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790" windowHeight="4965" activeTab="0"/>
  </bookViews>
  <sheets>
    <sheet name="Квалификации" sheetId="1" r:id="rId1"/>
    <sheet name="Финали" sheetId="2" r:id="rId2"/>
    <sheet name="Класиране" sheetId="3" r:id="rId3"/>
    <sheet name="Републиканско" sheetId="4" r:id="rId4"/>
  </sheets>
  <definedNames>
    <definedName name="_xlnm.Print_Area" localSheetId="1">'Финали'!$A$1:$Y$42</definedName>
  </definedNames>
  <calcPr fullCalcOnLoad="1"/>
</workbook>
</file>

<file path=xl/sharedStrings.xml><?xml version="1.0" encoding="utf-8"?>
<sst xmlns="http://schemas.openxmlformats.org/spreadsheetml/2006/main" count="274" uniqueCount="134">
  <si>
    <t>Александър Лефтеров (АТИА)</t>
  </si>
  <si>
    <t>Андрей Нещерев (Страйкърс)</t>
  </si>
  <si>
    <t>Антон Трифонов (Левски)</t>
  </si>
  <si>
    <t>Антонис Бекас (Мега)</t>
  </si>
  <si>
    <t>Асен Киров (Галакси)</t>
  </si>
  <si>
    <t>Асен Петров (Левски)</t>
  </si>
  <si>
    <t>Атик Сикандер (Мега)</t>
  </si>
  <si>
    <t>Борис Панайотов (Мега)</t>
  </si>
  <si>
    <t>Бранко Сергиевски (ЦСКА)</t>
  </si>
  <si>
    <t>Валери Николов (Мега)</t>
  </si>
  <si>
    <t>Георги Божилов (Страйк Мания)</t>
  </si>
  <si>
    <t>Георги Димов (Мега)</t>
  </si>
  <si>
    <t>Георги Димитров (Академик)</t>
  </si>
  <si>
    <t>Диди Илиева (Галакси)</t>
  </si>
  <si>
    <t>Димитър Маджаров (Касабов Спорт)</t>
  </si>
  <si>
    <t>Димитър Попов (Академик)</t>
  </si>
  <si>
    <t>Димитър Чавдаров (Страйкърс)</t>
  </si>
  <si>
    <t>Заби Сикандер (АТИА)</t>
  </si>
  <si>
    <t>Ивайло Кехайов (Страйк Мания)</t>
  </si>
  <si>
    <t>Иво Иванов (ЦСКА)</t>
  </si>
  <si>
    <t>Калоян Иванов (Левски)</t>
  </si>
  <si>
    <t>Кирил Кирилов (Галакси)</t>
  </si>
  <si>
    <t>Красимир Георгиев (Страйкърс)</t>
  </si>
  <si>
    <t>Любомир Кордев (Корона)</t>
  </si>
  <si>
    <t>Мавитан Чифтчи (Страйкърс)</t>
  </si>
  <si>
    <t>Марина Стефанова (ЦСКА)</t>
  </si>
  <si>
    <t>Мария Николова (Касабов Спорт)</t>
  </si>
  <si>
    <t>Милиян Миланов (ЦСКА)</t>
  </si>
  <si>
    <t>Николай Филипов (ЦСКА)</t>
  </si>
  <si>
    <t>Полина Шишманова (Страйк Мания)</t>
  </si>
  <si>
    <t>Пламен Недялков (Страйк Мания)</t>
  </si>
  <si>
    <t>Пламен Станчев (Мега)</t>
  </si>
  <si>
    <t>Радка Дангова (Страйкърс)</t>
  </si>
  <si>
    <t>Радосвет Николов (ЦСКА)</t>
  </si>
  <si>
    <t>Радослав Сонев (Милениум)</t>
  </si>
  <si>
    <t>Руслан Василев (ЦСКА)</t>
  </si>
  <si>
    <t>София Христова (Академик)</t>
  </si>
  <si>
    <t>Станимир Върбев (Милениум)</t>
  </si>
  <si>
    <t>Тодор Йорданов (ЦСКА)</t>
  </si>
  <si>
    <t>Тодор Личев (Страйкърс)</t>
  </si>
  <si>
    <t>Христо Георгиев (Страйкърс)</t>
  </si>
  <si>
    <t>Явор Миланов (Академик)</t>
  </si>
  <si>
    <t>Sum</t>
  </si>
  <si>
    <t>Avg</t>
  </si>
  <si>
    <t>Юли Петров (Мега)</t>
  </si>
  <si>
    <t>Никола Николов (Страйк Мания)</t>
  </si>
  <si>
    <t>Иван Василев (АТИА)</t>
  </si>
  <si>
    <t>Захари Стайков (АТИА)</t>
  </si>
  <si>
    <t>Ангел Анев (Галакси)</t>
  </si>
  <si>
    <t>Боян Донов (Галакси)</t>
  </si>
  <si>
    <t>Силвия Венкова (Левски)</t>
  </si>
  <si>
    <t xml:space="preserve"> </t>
  </si>
  <si>
    <t>Адития Шарма (Страйк Мания)</t>
  </si>
  <si>
    <t>Димитър Димитров (Акваленд)</t>
  </si>
  <si>
    <t>Чавдар Василев (Страйкърс)</t>
  </si>
  <si>
    <t>Чавдар Велинов (Касабов Спорт)</t>
  </si>
  <si>
    <t>Славчо Кордев (Корона)</t>
  </si>
  <si>
    <t>Мавитан Чифтчи</t>
  </si>
  <si>
    <t>Христо Георгиев</t>
  </si>
  <si>
    <t>Радосвет Николов</t>
  </si>
  <si>
    <t>Диди Илиева</t>
  </si>
  <si>
    <t>Явор Миланов</t>
  </si>
  <si>
    <t>Георги Божилов</t>
  </si>
  <si>
    <t>Тодор Личев</t>
  </si>
  <si>
    <t>Борис Панайотов</t>
  </si>
  <si>
    <t>мач за 3-4 място</t>
  </si>
  <si>
    <t>финал</t>
  </si>
  <si>
    <t>30.03.2008 - ФИНАЛИ за КУПА БЪЛГАРИЯ</t>
  </si>
  <si>
    <t>Страйкърс</t>
  </si>
  <si>
    <t>Мега</t>
  </si>
  <si>
    <t>ЦСКА-2005</t>
  </si>
  <si>
    <t>Академик</t>
  </si>
  <si>
    <t>Тодор Йорданов</t>
  </si>
  <si>
    <t>Радка Дангова</t>
  </si>
  <si>
    <t>Николай Филипов</t>
  </si>
  <si>
    <t>Атик Сикандер</t>
  </si>
  <si>
    <t>Пламен Станчев</t>
  </si>
  <si>
    <t>Георги Димов</t>
  </si>
  <si>
    <t>София Христова</t>
  </si>
  <si>
    <t>Димитър Чавдаров</t>
  </si>
  <si>
    <t>Андрей Нещерев</t>
  </si>
  <si>
    <t>Антонис Бекас</t>
  </si>
  <si>
    <t>Красимир Георгиев</t>
  </si>
  <si>
    <t>Чавдар Василев</t>
  </si>
  <si>
    <t>Галакси</t>
  </si>
  <si>
    <t>Ангел Анев</t>
  </si>
  <si>
    <t>АТИА</t>
  </si>
  <si>
    <t>Иван Василев</t>
  </si>
  <si>
    <t>Александър Лефтеров</t>
  </si>
  <si>
    <t>Страйк Мания</t>
  </si>
  <si>
    <t>Полина Шишманова</t>
  </si>
  <si>
    <t>Димитър Попов</t>
  </si>
  <si>
    <t>Корона</t>
  </si>
  <si>
    <t>Любомир Кордев</t>
  </si>
  <si>
    <t>Ивайло Кехайов</t>
  </si>
  <si>
    <t>Левски</t>
  </si>
  <si>
    <t>Милениум</t>
  </si>
  <si>
    <t>Касабов Спорт</t>
  </si>
  <si>
    <t>Георги Димитров</t>
  </si>
  <si>
    <t>Бранко Сергиевски</t>
  </si>
  <si>
    <t>Иво Иванов</t>
  </si>
  <si>
    <t>Чавдар Велинов</t>
  </si>
  <si>
    <t>Асен Петров</t>
  </si>
  <si>
    <t>Милиян Миланов</t>
  </si>
  <si>
    <t>Радослав Сонев</t>
  </si>
  <si>
    <t>Никола Николов</t>
  </si>
  <si>
    <t>Антон Трифонов</t>
  </si>
  <si>
    <t>Пламен Недялков</t>
  </si>
  <si>
    <t>Марина Стефанова</t>
  </si>
  <si>
    <t>Димитър Маджаров</t>
  </si>
  <si>
    <t>Станимир Върбев</t>
  </si>
  <si>
    <t>Юли Петров</t>
  </si>
  <si>
    <t>Руслан Василев</t>
  </si>
  <si>
    <t>Калоян Иванов</t>
  </si>
  <si>
    <t>Боян Донов</t>
  </si>
  <si>
    <t>Кирил Кирилов</t>
  </si>
  <si>
    <t>Акваленд</t>
  </si>
  <si>
    <t>Димитър Димитров</t>
  </si>
  <si>
    <t>Славчо Кордев</t>
  </si>
  <si>
    <t>Заби Сикандер</t>
  </si>
  <si>
    <t>Мария Николова</t>
  </si>
  <si>
    <t>Захари Стайков</t>
  </si>
  <si>
    <t>Адития Шарма</t>
  </si>
  <si>
    <t>Валери Николов</t>
  </si>
  <si>
    <t>Асен Киров</t>
  </si>
  <si>
    <t>Силвия Венкова</t>
  </si>
  <si>
    <t>КРАЙНО КЛАСИРАНЕ</t>
  </si>
  <si>
    <t>име, фамилия</t>
  </si>
  <si>
    <t>боулинг клуб</t>
  </si>
  <si>
    <t>точки КБ</t>
  </si>
  <si>
    <t>МЪЖЕ индивидуално - класиране валидно за Държавно Първенство</t>
  </si>
  <si>
    <t>ЖЕНИ индивидуално - класиране валидно за Държавно Първенство 2008</t>
  </si>
  <si>
    <t>резултатите на жените са без включен handicap от 9 т.</t>
  </si>
  <si>
    <t>Резултати от квалификациите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</si>
</sst>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22"/>
      <name val="Arial"/>
      <family val="2"/>
    </font>
    <font>
      <b/>
      <sz val="12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12"/>
      <name val="Calibri"/>
      <family val="2"/>
    </font>
    <font>
      <b/>
      <sz val="11"/>
      <color indexed="12"/>
      <name val="Calibri"/>
      <family val="2"/>
    </font>
    <font>
      <b/>
      <sz val="8"/>
      <color indexed="12"/>
      <name val="Calibri"/>
      <family val="2"/>
    </font>
    <font>
      <b/>
      <sz val="11"/>
      <name val="Calibri"/>
      <family val="2"/>
    </font>
    <font>
      <b/>
      <sz val="8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1"/>
      <color indexed="10"/>
      <name val="Arial"/>
      <family val="2"/>
    </font>
    <font>
      <b/>
      <sz val="12"/>
      <color indexed="9"/>
      <name val="Calibri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1499900072813034"/>
      <name val="Arial"/>
      <family val="2"/>
    </font>
    <font>
      <b/>
      <sz val="12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rgb="FF0000FF"/>
      <name val="Calibri"/>
      <family val="2"/>
    </font>
    <font>
      <b/>
      <sz val="11"/>
      <color rgb="FF0000FF"/>
      <name val="Calibri"/>
      <family val="2"/>
    </font>
    <font>
      <b/>
      <sz val="8"/>
      <color rgb="FF0000FF"/>
      <name val="Calibri"/>
      <family val="2"/>
    </font>
    <font>
      <b/>
      <sz val="8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9"/>
      <color theme="1"/>
      <name val="Calibri"/>
      <family val="2"/>
    </font>
    <font>
      <sz val="8"/>
      <color rgb="FF009900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2" fontId="4" fillId="0" borderId="0" xfId="55" applyNumberFormat="1" applyFont="1" applyAlignment="1">
      <alignment horizontal="right"/>
      <protection/>
    </xf>
    <xf numFmtId="0" fontId="3" fillId="0" borderId="0" xfId="55" applyFont="1" applyFill="1">
      <alignment/>
      <protection/>
    </xf>
    <xf numFmtId="0" fontId="55" fillId="0" borderId="0" xfId="55" applyFont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horizontal="left"/>
      <protection/>
    </xf>
    <xf numFmtId="0" fontId="3" fillId="33" borderId="0" xfId="55" applyFont="1" applyFill="1" applyAlignment="1">
      <alignment horizontal="left"/>
      <protection/>
    </xf>
    <xf numFmtId="0" fontId="3" fillId="34" borderId="0" xfId="55" applyFont="1" applyFill="1" applyAlignment="1">
      <alignment horizontal="left"/>
      <protection/>
    </xf>
    <xf numFmtId="0" fontId="4" fillId="0" borderId="0" xfId="55" applyFont="1" applyFill="1">
      <alignment/>
      <protection/>
    </xf>
    <xf numFmtId="0" fontId="0" fillId="0" borderId="0" xfId="0" applyAlignment="1">
      <alignment horizontal="center"/>
    </xf>
    <xf numFmtId="0" fontId="3" fillId="0" borderId="0" xfId="55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2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center" vertical="center"/>
      <protection/>
    </xf>
    <xf numFmtId="2" fontId="4" fillId="0" borderId="0" xfId="55" applyNumberFormat="1" applyFont="1" applyAlignment="1">
      <alignment horizontal="center" vertical="center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7" fillId="0" borderId="14" xfId="0" applyFont="1" applyBorder="1" applyAlignment="1">
      <alignment vertical="center"/>
    </xf>
    <xf numFmtId="0" fontId="59" fillId="0" borderId="16" xfId="0" applyFont="1" applyBorder="1" applyAlignment="1">
      <alignment horizontal="right" vertical="center"/>
    </xf>
    <xf numFmtId="0" fontId="59" fillId="0" borderId="12" xfId="0" applyFont="1" applyBorder="1" applyAlignment="1">
      <alignment horizontal="left" vertical="center"/>
    </xf>
    <xf numFmtId="0" fontId="60" fillId="0" borderId="13" xfId="0" applyFont="1" applyBorder="1" applyAlignment="1">
      <alignment horizontal="right" vertical="center"/>
    </xf>
    <xf numFmtId="0" fontId="6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9" fillId="0" borderId="13" xfId="0" applyFont="1" applyBorder="1" applyAlignment="1">
      <alignment horizontal="right"/>
    </xf>
    <xf numFmtId="0" fontId="59" fillId="0" borderId="17" xfId="0" applyFont="1" applyBorder="1" applyAlignment="1">
      <alignment horizontal="left"/>
    </xf>
    <xf numFmtId="0" fontId="60" fillId="0" borderId="0" xfId="0" applyFont="1" applyBorder="1" applyAlignment="1">
      <alignment horizontal="right"/>
    </xf>
    <xf numFmtId="0" fontId="60" fillId="0" borderId="10" xfId="0" applyFont="1" applyBorder="1" applyAlignment="1">
      <alignment horizontal="right" vertical="center"/>
    </xf>
    <xf numFmtId="0" fontId="60" fillId="0" borderId="12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18" xfId="0" applyFont="1" applyBorder="1" applyAlignment="1">
      <alignment horizontal="left"/>
    </xf>
    <xf numFmtId="0" fontId="60" fillId="0" borderId="0" xfId="0" applyFont="1" applyBorder="1" applyAlignment="1">
      <alignment vertical="center"/>
    </xf>
    <xf numFmtId="0" fontId="59" fillId="0" borderId="0" xfId="0" applyFont="1" applyBorder="1" applyAlignment="1">
      <alignment horizontal="right"/>
    </xf>
    <xf numFmtId="0" fontId="59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29" fillId="0" borderId="18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60" fillId="0" borderId="19" xfId="0" applyFont="1" applyBorder="1" applyAlignment="1">
      <alignment horizontal="left" vertical="center"/>
    </xf>
    <xf numFmtId="0" fontId="59" fillId="0" borderId="18" xfId="0" applyFont="1" applyBorder="1" applyAlignment="1">
      <alignment horizontal="right"/>
    </xf>
    <xf numFmtId="0" fontId="59" fillId="0" borderId="20" xfId="0" applyFont="1" applyBorder="1" applyAlignment="1">
      <alignment horizontal="left" vertical="center"/>
    </xf>
    <xf numFmtId="0" fontId="63" fillId="0" borderId="0" xfId="0" applyFont="1" applyBorder="1" applyAlignment="1">
      <alignment horizontal="center" vertical="center"/>
    </xf>
    <xf numFmtId="0" fontId="60" fillId="0" borderId="19" xfId="0" applyFont="1" applyBorder="1" applyAlignment="1">
      <alignment vertical="center"/>
    </xf>
    <xf numFmtId="0" fontId="64" fillId="0" borderId="2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5" fillId="0" borderId="0" xfId="55" applyFont="1" applyFill="1">
      <alignment/>
      <protection/>
    </xf>
    <xf numFmtId="0" fontId="57" fillId="0" borderId="0" xfId="0" applyFont="1" applyAlignment="1">
      <alignment/>
    </xf>
    <xf numFmtId="0" fontId="33" fillId="0" borderId="0" xfId="55" applyFont="1" applyFill="1" applyAlignment="1">
      <alignment horizontal="left"/>
      <protection/>
    </xf>
    <xf numFmtId="0" fontId="33" fillId="0" borderId="0" xfId="55" applyFont="1">
      <alignment/>
      <protection/>
    </xf>
    <xf numFmtId="0" fontId="33" fillId="0" borderId="0" xfId="55" applyFont="1" applyFill="1">
      <alignment/>
      <protection/>
    </xf>
    <xf numFmtId="0" fontId="3" fillId="0" borderId="0" xfId="55" applyFont="1" applyFill="1" applyAlignment="1">
      <alignment horizontal="left"/>
      <protection/>
    </xf>
    <xf numFmtId="0" fontId="54" fillId="0" borderId="0" xfId="0" applyFont="1" applyAlignment="1">
      <alignment/>
    </xf>
    <xf numFmtId="0" fontId="65" fillId="0" borderId="0" xfId="55" applyFont="1" applyAlignment="1">
      <alignment horizontal="right"/>
      <protection/>
    </xf>
    <xf numFmtId="0" fontId="65" fillId="0" borderId="0" xfId="55" applyFont="1" applyFill="1" applyAlignment="1">
      <alignment horizontal="left"/>
      <protection/>
    </xf>
    <xf numFmtId="0" fontId="65" fillId="0" borderId="0" xfId="55" applyFont="1">
      <alignment/>
      <protection/>
    </xf>
    <xf numFmtId="0" fontId="64" fillId="0" borderId="0" xfId="0" applyFont="1" applyAlignment="1">
      <alignment/>
    </xf>
    <xf numFmtId="0" fontId="66" fillId="0" borderId="0" xfId="0" applyFont="1" applyFill="1" applyAlignment="1">
      <alignment horizontal="left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2" fontId="3" fillId="0" borderId="0" xfId="55" applyNumberFormat="1" applyFont="1" applyAlignment="1">
      <alignment horizontal="center"/>
      <protection/>
    </xf>
    <xf numFmtId="0" fontId="67" fillId="0" borderId="0" xfId="55" applyFont="1" applyAlignment="1">
      <alignment horizontal="center"/>
      <protection/>
    </xf>
    <xf numFmtId="0" fontId="64" fillId="0" borderId="0" xfId="0" applyFont="1" applyAlignment="1">
      <alignment horizontal="center"/>
    </xf>
    <xf numFmtId="0" fontId="3" fillId="0" borderId="0" xfId="55" applyFont="1" applyFill="1" applyAlignment="1">
      <alignment horizontal="center"/>
      <protection/>
    </xf>
    <xf numFmtId="0" fontId="68" fillId="0" borderId="0" xfId="55" applyFont="1" applyFill="1">
      <alignment/>
      <protection/>
    </xf>
    <xf numFmtId="0" fontId="3" fillId="0" borderId="0" xfId="55" applyFont="1">
      <alignment/>
      <protection/>
    </xf>
    <xf numFmtId="0" fontId="3" fillId="33" borderId="0" xfId="55" applyFont="1" applyFill="1" applyAlignment="1">
      <alignment horizontal="left"/>
      <protection/>
    </xf>
    <xf numFmtId="0" fontId="69" fillId="0" borderId="0" xfId="55" applyFont="1" applyAlignment="1">
      <alignment horizontal="center"/>
      <protection/>
    </xf>
    <xf numFmtId="0" fontId="69" fillId="0" borderId="0" xfId="55" applyFont="1" applyFill="1" applyAlignment="1">
      <alignment horizontal="left"/>
      <protection/>
    </xf>
    <xf numFmtId="0" fontId="69" fillId="0" borderId="0" xfId="55" applyFont="1">
      <alignment/>
      <protection/>
    </xf>
    <xf numFmtId="0" fontId="56" fillId="0" borderId="0" xfId="0" applyFont="1" applyAlignment="1">
      <alignment/>
    </xf>
    <xf numFmtId="0" fontId="63" fillId="0" borderId="1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6" fillId="0" borderId="0" xfId="0" applyFont="1" applyAlignment="1">
      <alignment horizontal="center" vertical="top"/>
    </xf>
    <xf numFmtId="0" fontId="70" fillId="35" borderId="0" xfId="0" applyFont="1" applyFill="1" applyAlignment="1">
      <alignment horizontal="center"/>
    </xf>
    <xf numFmtId="0" fontId="6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4.00390625" style="76" bestFit="1" customWidth="1"/>
    <col min="2" max="2" width="29.00390625" style="93" bestFit="1" customWidth="1"/>
    <col min="3" max="8" width="5.7109375" style="93" customWidth="1"/>
    <col min="9" max="10" width="7.7109375" style="87" customWidth="1"/>
  </cols>
  <sheetData>
    <row r="1" spans="1:10" s="98" customFormat="1" ht="15.75">
      <c r="A1" s="96" t="s">
        <v>133</v>
      </c>
      <c r="B1" s="97"/>
      <c r="C1" s="97"/>
      <c r="D1" s="97"/>
      <c r="E1" s="97"/>
      <c r="F1" s="97"/>
      <c r="G1" s="97"/>
      <c r="H1" s="97"/>
      <c r="I1" s="95"/>
      <c r="J1" s="95"/>
    </row>
    <row r="2" spans="3:10" ht="15">
      <c r="C2" s="87">
        <v>1</v>
      </c>
      <c r="D2" s="87">
        <v>2</v>
      </c>
      <c r="E2" s="87">
        <v>3</v>
      </c>
      <c r="F2" s="87">
        <v>4</v>
      </c>
      <c r="G2" s="87">
        <v>5</v>
      </c>
      <c r="H2" s="87">
        <v>6</v>
      </c>
      <c r="I2" s="87" t="s">
        <v>42</v>
      </c>
      <c r="J2" s="87" t="s">
        <v>43</v>
      </c>
    </row>
    <row r="3" spans="1:10" ht="15">
      <c r="A3" s="94">
        <v>1</v>
      </c>
      <c r="B3" s="7" t="s">
        <v>24</v>
      </c>
      <c r="C3" s="93">
        <v>231</v>
      </c>
      <c r="D3" s="93">
        <v>188</v>
      </c>
      <c r="E3" s="93">
        <v>214</v>
      </c>
      <c r="F3" s="93">
        <v>147</v>
      </c>
      <c r="G3" s="93">
        <v>266</v>
      </c>
      <c r="H3" s="93">
        <v>224</v>
      </c>
      <c r="I3" s="87">
        <v>1270</v>
      </c>
      <c r="J3" s="15">
        <v>211.66666666666666</v>
      </c>
    </row>
    <row r="4" spans="1:10" ht="15">
      <c r="A4" s="94">
        <f>A3+1</f>
        <v>2</v>
      </c>
      <c r="B4" s="7" t="s">
        <v>15</v>
      </c>
      <c r="C4" s="93">
        <v>176</v>
      </c>
      <c r="D4" s="93">
        <v>187</v>
      </c>
      <c r="E4" s="93">
        <v>204</v>
      </c>
      <c r="F4" s="93">
        <v>232</v>
      </c>
      <c r="G4" s="93">
        <v>198</v>
      </c>
      <c r="H4" s="93">
        <v>227</v>
      </c>
      <c r="I4" s="87">
        <v>1224</v>
      </c>
      <c r="J4" s="15">
        <v>204</v>
      </c>
    </row>
    <row r="5" spans="1:10" ht="15">
      <c r="A5" s="94">
        <f aca="true" t="shared" si="0" ref="A5:A22">A4+1</f>
        <v>3</v>
      </c>
      <c r="B5" s="7" t="s">
        <v>38</v>
      </c>
      <c r="C5" s="93">
        <v>198</v>
      </c>
      <c r="D5" s="93">
        <v>153</v>
      </c>
      <c r="E5" s="93">
        <v>171</v>
      </c>
      <c r="F5" s="93">
        <v>246</v>
      </c>
      <c r="G5" s="93">
        <v>181</v>
      </c>
      <c r="H5" s="93">
        <v>257</v>
      </c>
      <c r="I5" s="87">
        <v>1206</v>
      </c>
      <c r="J5" s="15">
        <v>201</v>
      </c>
    </row>
    <row r="6" spans="1:10" ht="15">
      <c r="A6" s="94">
        <f t="shared" si="0"/>
        <v>4</v>
      </c>
      <c r="B6" s="7" t="s">
        <v>11</v>
      </c>
      <c r="C6" s="93">
        <v>220</v>
      </c>
      <c r="D6" s="93">
        <v>217</v>
      </c>
      <c r="E6" s="93">
        <v>164</v>
      </c>
      <c r="F6" s="93">
        <v>190</v>
      </c>
      <c r="G6" s="93">
        <v>227</v>
      </c>
      <c r="H6" s="93">
        <v>172</v>
      </c>
      <c r="I6" s="87">
        <v>1190</v>
      </c>
      <c r="J6" s="15">
        <v>198.33333333333334</v>
      </c>
    </row>
    <row r="7" spans="1:10" ht="15">
      <c r="A7" s="94">
        <f t="shared" si="0"/>
        <v>5</v>
      </c>
      <c r="B7" s="7" t="s">
        <v>10</v>
      </c>
      <c r="C7" s="93">
        <v>189</v>
      </c>
      <c r="D7" s="93">
        <v>233</v>
      </c>
      <c r="E7" s="93">
        <v>172</v>
      </c>
      <c r="F7" s="93">
        <v>200</v>
      </c>
      <c r="G7" s="93">
        <v>211</v>
      </c>
      <c r="H7" s="93">
        <v>177</v>
      </c>
      <c r="I7" s="87">
        <v>1182</v>
      </c>
      <c r="J7" s="15">
        <v>197</v>
      </c>
    </row>
    <row r="8" spans="1:10" ht="15">
      <c r="A8" s="94">
        <f t="shared" si="0"/>
        <v>6</v>
      </c>
      <c r="B8" s="7" t="s">
        <v>3</v>
      </c>
      <c r="C8" s="93">
        <v>189</v>
      </c>
      <c r="D8" s="93">
        <v>180</v>
      </c>
      <c r="E8" s="93">
        <v>193</v>
      </c>
      <c r="F8" s="93">
        <v>202</v>
      </c>
      <c r="G8" s="93">
        <v>210</v>
      </c>
      <c r="H8" s="93">
        <v>202</v>
      </c>
      <c r="I8" s="87">
        <v>1176</v>
      </c>
      <c r="J8" s="15">
        <v>196</v>
      </c>
    </row>
    <row r="9" spans="1:10" ht="15">
      <c r="A9" s="94">
        <f t="shared" si="0"/>
        <v>7</v>
      </c>
      <c r="B9" s="7" t="s">
        <v>39</v>
      </c>
      <c r="C9" s="93">
        <v>165</v>
      </c>
      <c r="D9" s="93">
        <v>205</v>
      </c>
      <c r="E9" s="93">
        <v>192</v>
      </c>
      <c r="F9" s="93">
        <v>246</v>
      </c>
      <c r="G9" s="93">
        <v>163</v>
      </c>
      <c r="H9" s="93">
        <v>191</v>
      </c>
      <c r="I9" s="87">
        <v>1162</v>
      </c>
      <c r="J9" s="15">
        <v>193.66666666666666</v>
      </c>
    </row>
    <row r="10" spans="1:10" ht="15">
      <c r="A10" s="94">
        <f t="shared" si="0"/>
        <v>8</v>
      </c>
      <c r="B10" s="7" t="s">
        <v>31</v>
      </c>
      <c r="C10" s="93">
        <v>186</v>
      </c>
      <c r="D10" s="93">
        <v>212</v>
      </c>
      <c r="E10" s="93">
        <v>183</v>
      </c>
      <c r="F10" s="93">
        <v>204</v>
      </c>
      <c r="G10" s="93">
        <v>212</v>
      </c>
      <c r="H10" s="93">
        <v>162</v>
      </c>
      <c r="I10" s="87">
        <v>1159</v>
      </c>
      <c r="J10" s="15">
        <v>193.16666666666666</v>
      </c>
    </row>
    <row r="11" spans="1:10" ht="15">
      <c r="A11" s="94">
        <f t="shared" si="0"/>
        <v>9</v>
      </c>
      <c r="B11" s="7" t="s">
        <v>13</v>
      </c>
      <c r="C11" s="93">
        <v>165</v>
      </c>
      <c r="D11" s="93">
        <v>185</v>
      </c>
      <c r="E11" s="93">
        <v>183</v>
      </c>
      <c r="F11" s="93">
        <v>199</v>
      </c>
      <c r="G11" s="93">
        <v>205</v>
      </c>
      <c r="H11" s="93">
        <v>215</v>
      </c>
      <c r="I11" s="87">
        <v>1152</v>
      </c>
      <c r="J11" s="15">
        <v>192</v>
      </c>
    </row>
    <row r="12" spans="1:10" ht="15">
      <c r="A12" s="94">
        <f t="shared" si="0"/>
        <v>10</v>
      </c>
      <c r="B12" s="7" t="s">
        <v>6</v>
      </c>
      <c r="C12" s="93">
        <v>185</v>
      </c>
      <c r="D12" s="93">
        <v>178</v>
      </c>
      <c r="E12" s="93">
        <v>183</v>
      </c>
      <c r="F12" s="93">
        <v>176</v>
      </c>
      <c r="G12" s="93">
        <v>163</v>
      </c>
      <c r="H12" s="93">
        <v>267</v>
      </c>
      <c r="I12" s="87">
        <v>1152</v>
      </c>
      <c r="J12" s="15">
        <v>192</v>
      </c>
    </row>
    <row r="13" spans="1:10" ht="15">
      <c r="A13" s="94">
        <f t="shared" si="0"/>
        <v>11</v>
      </c>
      <c r="B13" s="7" t="s">
        <v>41</v>
      </c>
      <c r="C13" s="93">
        <v>222</v>
      </c>
      <c r="D13" s="93">
        <v>190</v>
      </c>
      <c r="E13" s="93">
        <v>168</v>
      </c>
      <c r="F13" s="93">
        <v>198</v>
      </c>
      <c r="G13" s="93">
        <v>180</v>
      </c>
      <c r="H13" s="93">
        <v>188</v>
      </c>
      <c r="I13" s="87">
        <v>1146</v>
      </c>
      <c r="J13" s="15">
        <v>191</v>
      </c>
    </row>
    <row r="14" spans="1:10" ht="15">
      <c r="A14" s="94">
        <f t="shared" si="0"/>
        <v>12</v>
      </c>
      <c r="B14" s="7" t="s">
        <v>33</v>
      </c>
      <c r="C14" s="93">
        <v>173</v>
      </c>
      <c r="D14" s="93">
        <v>202</v>
      </c>
      <c r="E14" s="93">
        <v>214</v>
      </c>
      <c r="F14" s="93">
        <v>166</v>
      </c>
      <c r="G14" s="93">
        <v>205</v>
      </c>
      <c r="H14" s="93">
        <v>184</v>
      </c>
      <c r="I14" s="87">
        <v>1144</v>
      </c>
      <c r="J14" s="15">
        <v>190.66666666666666</v>
      </c>
    </row>
    <row r="15" spans="1:10" ht="15">
      <c r="A15" s="94">
        <f t="shared" si="0"/>
        <v>13</v>
      </c>
      <c r="B15" s="7" t="s">
        <v>23</v>
      </c>
      <c r="C15" s="93">
        <v>194</v>
      </c>
      <c r="D15" s="93">
        <v>203</v>
      </c>
      <c r="E15" s="93">
        <v>185</v>
      </c>
      <c r="F15" s="93">
        <v>205</v>
      </c>
      <c r="G15" s="93">
        <v>162</v>
      </c>
      <c r="H15" s="93">
        <v>192</v>
      </c>
      <c r="I15" s="87">
        <v>1141</v>
      </c>
      <c r="J15" s="15">
        <v>190.16666666666666</v>
      </c>
    </row>
    <row r="16" spans="1:10" ht="15">
      <c r="A16" s="94">
        <f t="shared" si="0"/>
        <v>14</v>
      </c>
      <c r="B16" s="7" t="s">
        <v>52</v>
      </c>
      <c r="C16" s="93">
        <v>167</v>
      </c>
      <c r="D16" s="93">
        <v>202</v>
      </c>
      <c r="E16" s="93">
        <v>178</v>
      </c>
      <c r="F16" s="93">
        <v>196</v>
      </c>
      <c r="G16" s="93">
        <v>191</v>
      </c>
      <c r="H16" s="93">
        <v>199</v>
      </c>
      <c r="I16" s="87">
        <v>1133</v>
      </c>
      <c r="J16" s="15">
        <v>188.83333333333334</v>
      </c>
    </row>
    <row r="17" spans="1:10" ht="15">
      <c r="A17" s="94">
        <f t="shared" si="0"/>
        <v>15</v>
      </c>
      <c r="B17" s="7" t="s">
        <v>32</v>
      </c>
      <c r="C17" s="93">
        <v>230</v>
      </c>
      <c r="D17" s="93">
        <v>144</v>
      </c>
      <c r="E17" s="93">
        <v>200</v>
      </c>
      <c r="F17" s="93">
        <v>164</v>
      </c>
      <c r="G17" s="93">
        <v>170</v>
      </c>
      <c r="H17" s="93">
        <v>223</v>
      </c>
      <c r="I17" s="87">
        <v>1131</v>
      </c>
      <c r="J17" s="15">
        <v>188.5</v>
      </c>
    </row>
    <row r="18" spans="1:10" ht="15">
      <c r="A18" s="94">
        <f t="shared" si="0"/>
        <v>16</v>
      </c>
      <c r="B18" s="7" t="s">
        <v>26</v>
      </c>
      <c r="C18" s="93">
        <v>184</v>
      </c>
      <c r="D18" s="93">
        <v>170</v>
      </c>
      <c r="E18" s="93">
        <v>210</v>
      </c>
      <c r="F18" s="93">
        <v>163</v>
      </c>
      <c r="G18" s="93">
        <v>184</v>
      </c>
      <c r="H18" s="93">
        <v>213</v>
      </c>
      <c r="I18" s="87">
        <v>1124</v>
      </c>
      <c r="J18" s="15">
        <v>187.33333333333334</v>
      </c>
    </row>
    <row r="19" spans="1:10" ht="15">
      <c r="A19" s="94">
        <f t="shared" si="0"/>
        <v>17</v>
      </c>
      <c r="B19" s="7" t="s">
        <v>18</v>
      </c>
      <c r="C19" s="93">
        <v>235</v>
      </c>
      <c r="D19" s="93">
        <v>167</v>
      </c>
      <c r="E19" s="93">
        <v>196</v>
      </c>
      <c r="F19" s="93">
        <v>167</v>
      </c>
      <c r="G19" s="93">
        <v>181</v>
      </c>
      <c r="H19" s="93">
        <v>177</v>
      </c>
      <c r="I19" s="87">
        <v>1123</v>
      </c>
      <c r="J19" s="15">
        <v>187.16666666666666</v>
      </c>
    </row>
    <row r="20" spans="1:10" ht="15">
      <c r="A20" s="94">
        <f t="shared" si="0"/>
        <v>18</v>
      </c>
      <c r="B20" s="7" t="s">
        <v>40</v>
      </c>
      <c r="C20" s="93">
        <v>165</v>
      </c>
      <c r="D20" s="93">
        <v>223</v>
      </c>
      <c r="E20" s="93">
        <v>180</v>
      </c>
      <c r="F20" s="93">
        <v>155</v>
      </c>
      <c r="G20" s="93">
        <v>199</v>
      </c>
      <c r="H20" s="93">
        <v>200</v>
      </c>
      <c r="I20" s="87">
        <v>1122</v>
      </c>
      <c r="J20" s="15">
        <v>187</v>
      </c>
    </row>
    <row r="21" spans="1:10" ht="15">
      <c r="A21" s="94">
        <f t="shared" si="0"/>
        <v>19</v>
      </c>
      <c r="B21" s="7" t="s">
        <v>7</v>
      </c>
      <c r="C21" s="93">
        <v>257</v>
      </c>
      <c r="D21" s="93">
        <v>175</v>
      </c>
      <c r="E21" s="93">
        <v>198</v>
      </c>
      <c r="F21" s="93">
        <v>155</v>
      </c>
      <c r="G21" s="93">
        <v>153</v>
      </c>
      <c r="H21" s="93">
        <v>177</v>
      </c>
      <c r="I21" s="87">
        <v>1115</v>
      </c>
      <c r="J21" s="15">
        <v>185.83333333333334</v>
      </c>
    </row>
    <row r="22" spans="1:10" ht="15">
      <c r="A22" s="94">
        <f t="shared" si="0"/>
        <v>20</v>
      </c>
      <c r="B22" s="7" t="s">
        <v>47</v>
      </c>
      <c r="C22" s="93">
        <v>183</v>
      </c>
      <c r="D22" s="93">
        <v>203</v>
      </c>
      <c r="E22" s="93">
        <v>192</v>
      </c>
      <c r="F22" s="93">
        <v>154</v>
      </c>
      <c r="G22" s="93">
        <v>179</v>
      </c>
      <c r="H22" s="93">
        <v>204</v>
      </c>
      <c r="I22" s="87">
        <v>1115</v>
      </c>
      <c r="J22" s="15">
        <v>185.83333333333334</v>
      </c>
    </row>
    <row r="23" spans="1:10" ht="15">
      <c r="A23" s="76">
        <v>21</v>
      </c>
      <c r="B23" s="7" t="s">
        <v>28</v>
      </c>
      <c r="C23" s="93">
        <v>211</v>
      </c>
      <c r="D23" s="93">
        <v>196</v>
      </c>
      <c r="E23" s="93">
        <v>134</v>
      </c>
      <c r="F23" s="93">
        <v>224</v>
      </c>
      <c r="G23" s="93">
        <v>204</v>
      </c>
      <c r="H23" s="93">
        <v>161</v>
      </c>
      <c r="I23" s="87">
        <v>1130</v>
      </c>
      <c r="J23" s="15">
        <v>188.33333333333334</v>
      </c>
    </row>
    <row r="24" spans="1:10" ht="15">
      <c r="A24" s="76">
        <v>22</v>
      </c>
      <c r="B24" s="7" t="s">
        <v>21</v>
      </c>
      <c r="C24" s="93">
        <v>184</v>
      </c>
      <c r="D24" s="93">
        <v>178</v>
      </c>
      <c r="E24" s="93">
        <v>194</v>
      </c>
      <c r="F24" s="93">
        <v>193</v>
      </c>
      <c r="G24" s="93">
        <v>166</v>
      </c>
      <c r="H24" s="93">
        <v>197</v>
      </c>
      <c r="I24" s="87">
        <v>1112</v>
      </c>
      <c r="J24" s="15">
        <v>185.33333333333334</v>
      </c>
    </row>
    <row r="25" spans="1:10" ht="15">
      <c r="A25" s="76">
        <v>23</v>
      </c>
      <c r="B25" s="93" t="s">
        <v>53</v>
      </c>
      <c r="C25" s="93">
        <v>199</v>
      </c>
      <c r="D25" s="93">
        <v>224</v>
      </c>
      <c r="E25" s="93">
        <v>180</v>
      </c>
      <c r="F25" s="93">
        <v>160</v>
      </c>
      <c r="G25" s="93">
        <v>138</v>
      </c>
      <c r="H25" s="93">
        <v>206</v>
      </c>
      <c r="I25" s="87">
        <v>1107</v>
      </c>
      <c r="J25" s="15">
        <v>184.5</v>
      </c>
    </row>
    <row r="26" spans="1:10" ht="15">
      <c r="A26" s="76">
        <v>24</v>
      </c>
      <c r="B26" s="7" t="s">
        <v>56</v>
      </c>
      <c r="C26" s="93">
        <v>230</v>
      </c>
      <c r="D26" s="93">
        <v>204</v>
      </c>
      <c r="E26" s="93">
        <v>160</v>
      </c>
      <c r="F26" s="93">
        <v>169</v>
      </c>
      <c r="G26" s="93">
        <v>173</v>
      </c>
      <c r="H26" s="93">
        <v>170</v>
      </c>
      <c r="I26" s="87">
        <v>1106</v>
      </c>
      <c r="J26" s="15">
        <v>184.33333333333334</v>
      </c>
    </row>
    <row r="27" spans="1:10" ht="15">
      <c r="A27" s="76">
        <v>25</v>
      </c>
      <c r="B27" s="7" t="s">
        <v>17</v>
      </c>
      <c r="C27" s="93">
        <v>178</v>
      </c>
      <c r="D27" s="93">
        <v>201</v>
      </c>
      <c r="E27" s="93">
        <v>175</v>
      </c>
      <c r="F27" s="93">
        <v>179</v>
      </c>
      <c r="G27" s="93">
        <v>187</v>
      </c>
      <c r="H27" s="93">
        <v>181</v>
      </c>
      <c r="I27" s="87">
        <v>1101</v>
      </c>
      <c r="J27" s="15">
        <v>183.5</v>
      </c>
    </row>
    <row r="28" spans="1:10" ht="15">
      <c r="A28" s="76">
        <v>26</v>
      </c>
      <c r="B28" s="7" t="s">
        <v>49</v>
      </c>
      <c r="C28" s="93">
        <v>199</v>
      </c>
      <c r="D28" s="93">
        <v>191</v>
      </c>
      <c r="E28" s="93">
        <v>179</v>
      </c>
      <c r="F28" s="93">
        <v>201</v>
      </c>
      <c r="G28" s="93">
        <v>165</v>
      </c>
      <c r="H28" s="93">
        <v>165</v>
      </c>
      <c r="I28" s="87">
        <v>1100</v>
      </c>
      <c r="J28" s="15">
        <v>183.33333333333334</v>
      </c>
    </row>
    <row r="29" spans="1:10" ht="15">
      <c r="A29" s="76">
        <v>27</v>
      </c>
      <c r="B29" s="7" t="s">
        <v>1</v>
      </c>
      <c r="C29" s="93">
        <v>223</v>
      </c>
      <c r="D29" s="93">
        <v>159</v>
      </c>
      <c r="E29" s="93">
        <v>126</v>
      </c>
      <c r="F29" s="93">
        <v>198</v>
      </c>
      <c r="G29" s="93">
        <v>205</v>
      </c>
      <c r="H29" s="93">
        <v>186</v>
      </c>
      <c r="I29" s="87">
        <v>1097</v>
      </c>
      <c r="J29" s="15">
        <v>182.83333333333334</v>
      </c>
    </row>
    <row r="30" spans="1:10" ht="15">
      <c r="A30" s="76">
        <v>28</v>
      </c>
      <c r="B30" s="7" t="s">
        <v>9</v>
      </c>
      <c r="C30" s="93">
        <v>161</v>
      </c>
      <c r="D30" s="93">
        <v>205</v>
      </c>
      <c r="E30" s="93">
        <v>189</v>
      </c>
      <c r="F30" s="93">
        <v>178</v>
      </c>
      <c r="G30" s="93">
        <v>201</v>
      </c>
      <c r="H30" s="93">
        <v>163</v>
      </c>
      <c r="I30" s="87">
        <v>1097</v>
      </c>
      <c r="J30" s="15">
        <v>182.83333333333334</v>
      </c>
    </row>
    <row r="31" spans="1:10" ht="15">
      <c r="A31" s="76">
        <v>29</v>
      </c>
      <c r="B31" s="7" t="s">
        <v>4</v>
      </c>
      <c r="C31" s="93">
        <v>214</v>
      </c>
      <c r="D31" s="93">
        <v>202</v>
      </c>
      <c r="E31" s="93">
        <v>124</v>
      </c>
      <c r="F31" s="93">
        <v>175</v>
      </c>
      <c r="G31" s="93">
        <v>176</v>
      </c>
      <c r="H31" s="93">
        <v>203</v>
      </c>
      <c r="I31" s="87">
        <v>1094</v>
      </c>
      <c r="J31" s="15">
        <v>182.33333333333334</v>
      </c>
    </row>
    <row r="32" spans="1:10" ht="15">
      <c r="A32" s="76">
        <v>30</v>
      </c>
      <c r="B32" s="7" t="s">
        <v>50</v>
      </c>
      <c r="C32" s="93">
        <v>178</v>
      </c>
      <c r="D32" s="93">
        <v>172</v>
      </c>
      <c r="E32" s="93">
        <v>163</v>
      </c>
      <c r="F32" s="93">
        <v>192</v>
      </c>
      <c r="G32" s="93">
        <v>193</v>
      </c>
      <c r="H32" s="93">
        <v>189</v>
      </c>
      <c r="I32" s="87">
        <v>1087</v>
      </c>
      <c r="J32" s="15">
        <v>181.16666666666666</v>
      </c>
    </row>
    <row r="33" spans="1:10" ht="15">
      <c r="A33" s="76">
        <v>31</v>
      </c>
      <c r="B33" s="7" t="s">
        <v>20</v>
      </c>
      <c r="C33" s="93">
        <v>183</v>
      </c>
      <c r="D33" s="93">
        <v>178</v>
      </c>
      <c r="E33" s="93">
        <v>180</v>
      </c>
      <c r="F33" s="93">
        <v>192</v>
      </c>
      <c r="G33" s="93">
        <v>192</v>
      </c>
      <c r="H33" s="93">
        <v>157</v>
      </c>
      <c r="I33" s="87">
        <v>1082</v>
      </c>
      <c r="J33" s="15">
        <v>180.33333333333334</v>
      </c>
    </row>
    <row r="34" spans="1:10" ht="15">
      <c r="A34" s="76">
        <v>32</v>
      </c>
      <c r="B34" s="7" t="s">
        <v>16</v>
      </c>
      <c r="C34" s="93">
        <v>215</v>
      </c>
      <c r="D34" s="93">
        <v>174</v>
      </c>
      <c r="E34" s="93">
        <v>144</v>
      </c>
      <c r="F34" s="93">
        <v>183</v>
      </c>
      <c r="G34" s="93">
        <v>181</v>
      </c>
      <c r="H34" s="93">
        <v>179</v>
      </c>
      <c r="I34" s="87">
        <v>1076</v>
      </c>
      <c r="J34" s="15">
        <v>179.33333333333334</v>
      </c>
    </row>
    <row r="35" spans="1:10" ht="15">
      <c r="A35" s="76">
        <v>33</v>
      </c>
      <c r="B35" s="7" t="s">
        <v>36</v>
      </c>
      <c r="C35" s="93">
        <v>196</v>
      </c>
      <c r="D35" s="93">
        <v>145</v>
      </c>
      <c r="E35" s="93">
        <v>169</v>
      </c>
      <c r="F35" s="93">
        <v>180</v>
      </c>
      <c r="G35" s="93">
        <v>196</v>
      </c>
      <c r="H35" s="93">
        <v>188</v>
      </c>
      <c r="I35" s="87">
        <v>1074</v>
      </c>
      <c r="J35" s="15">
        <v>179</v>
      </c>
    </row>
    <row r="36" spans="1:10" ht="15">
      <c r="A36" s="76">
        <v>34</v>
      </c>
      <c r="B36" s="7" t="s">
        <v>35</v>
      </c>
      <c r="C36" s="93">
        <v>149</v>
      </c>
      <c r="D36" s="93">
        <v>120</v>
      </c>
      <c r="E36" s="93">
        <v>157</v>
      </c>
      <c r="F36" s="93">
        <v>200</v>
      </c>
      <c r="G36" s="93">
        <v>238</v>
      </c>
      <c r="H36" s="93">
        <v>195</v>
      </c>
      <c r="I36" s="87">
        <v>1059</v>
      </c>
      <c r="J36" s="15">
        <v>176.5</v>
      </c>
    </row>
    <row r="37" spans="1:10" ht="15">
      <c r="A37" s="76">
        <v>35</v>
      </c>
      <c r="B37" s="7" t="s">
        <v>44</v>
      </c>
      <c r="C37" s="93">
        <v>190</v>
      </c>
      <c r="D37" s="93">
        <v>177</v>
      </c>
      <c r="E37" s="93">
        <v>168</v>
      </c>
      <c r="F37" s="93">
        <v>156</v>
      </c>
      <c r="G37" s="93">
        <v>188</v>
      </c>
      <c r="H37" s="93">
        <v>179</v>
      </c>
      <c r="I37" s="87">
        <v>1058</v>
      </c>
      <c r="J37" s="15">
        <v>176.33333333333334</v>
      </c>
    </row>
    <row r="38" spans="1:10" ht="15">
      <c r="A38" s="76">
        <v>36</v>
      </c>
      <c r="B38" s="7" t="s">
        <v>37</v>
      </c>
      <c r="C38" s="93">
        <v>191</v>
      </c>
      <c r="D38" s="93">
        <v>176</v>
      </c>
      <c r="E38" s="93">
        <v>171</v>
      </c>
      <c r="F38" s="93">
        <v>177</v>
      </c>
      <c r="G38" s="93">
        <v>171</v>
      </c>
      <c r="H38" s="93">
        <v>166</v>
      </c>
      <c r="I38" s="87">
        <v>1052</v>
      </c>
      <c r="J38" s="15">
        <v>175.33333333333334</v>
      </c>
    </row>
    <row r="39" spans="1:10" ht="15">
      <c r="A39" s="76">
        <v>37</v>
      </c>
      <c r="B39" s="7" t="s">
        <v>14</v>
      </c>
      <c r="C39" s="93">
        <v>176</v>
      </c>
      <c r="D39" s="93">
        <v>149</v>
      </c>
      <c r="E39" s="93">
        <v>204</v>
      </c>
      <c r="F39" s="93">
        <v>158</v>
      </c>
      <c r="G39" s="93">
        <v>182</v>
      </c>
      <c r="H39" s="93">
        <v>180</v>
      </c>
      <c r="I39" s="87">
        <v>1049</v>
      </c>
      <c r="J39" s="15">
        <v>174.83333333333334</v>
      </c>
    </row>
    <row r="40" spans="1:10" ht="15">
      <c r="A40" s="76">
        <v>38</v>
      </c>
      <c r="B40" s="7" t="s">
        <v>12</v>
      </c>
      <c r="C40" s="93">
        <v>160</v>
      </c>
      <c r="D40" s="93">
        <v>204</v>
      </c>
      <c r="E40" s="93">
        <v>147</v>
      </c>
      <c r="F40" s="93">
        <v>177</v>
      </c>
      <c r="G40" s="93">
        <v>177</v>
      </c>
      <c r="H40" s="93">
        <v>182</v>
      </c>
      <c r="I40" s="87">
        <v>1047</v>
      </c>
      <c r="J40" s="15">
        <v>174.5</v>
      </c>
    </row>
    <row r="41" spans="1:10" ht="15">
      <c r="A41" s="76">
        <v>39</v>
      </c>
      <c r="B41" s="7" t="s">
        <v>25</v>
      </c>
      <c r="C41" s="93">
        <v>212</v>
      </c>
      <c r="D41" s="93">
        <v>163</v>
      </c>
      <c r="E41" s="93">
        <v>176</v>
      </c>
      <c r="F41" s="93">
        <v>183</v>
      </c>
      <c r="G41" s="93">
        <v>178</v>
      </c>
      <c r="H41" s="93">
        <v>132</v>
      </c>
      <c r="I41" s="87">
        <v>1044</v>
      </c>
      <c r="J41" s="15">
        <v>174</v>
      </c>
    </row>
    <row r="42" spans="1:10" ht="15">
      <c r="A42" s="76">
        <v>40</v>
      </c>
      <c r="B42" s="7" t="s">
        <v>46</v>
      </c>
      <c r="C42" s="93">
        <v>180</v>
      </c>
      <c r="D42" s="93">
        <v>167</v>
      </c>
      <c r="E42" s="93">
        <v>183</v>
      </c>
      <c r="F42" s="93">
        <v>154</v>
      </c>
      <c r="G42" s="93">
        <v>188</v>
      </c>
      <c r="H42" s="93">
        <v>171</v>
      </c>
      <c r="I42" s="87">
        <v>1043</v>
      </c>
      <c r="J42" s="15">
        <v>173.83333333333334</v>
      </c>
    </row>
    <row r="43" spans="1:10" ht="15">
      <c r="A43" s="76">
        <v>41</v>
      </c>
      <c r="B43" s="7" t="s">
        <v>0</v>
      </c>
      <c r="C43" s="93">
        <v>151</v>
      </c>
      <c r="D43" s="93">
        <v>201</v>
      </c>
      <c r="E43" s="93">
        <v>108</v>
      </c>
      <c r="F43" s="93">
        <v>196</v>
      </c>
      <c r="G43" s="93">
        <v>200</v>
      </c>
      <c r="H43" s="93">
        <v>184</v>
      </c>
      <c r="I43" s="87">
        <v>1040</v>
      </c>
      <c r="J43" s="15">
        <v>173.33333333333334</v>
      </c>
    </row>
    <row r="44" spans="1:10" ht="15">
      <c r="A44" s="76">
        <v>42</v>
      </c>
      <c r="B44" s="7" t="s">
        <v>19</v>
      </c>
      <c r="C44" s="93">
        <v>147</v>
      </c>
      <c r="D44" s="93">
        <v>196</v>
      </c>
      <c r="E44" s="93">
        <v>200</v>
      </c>
      <c r="F44" s="93">
        <v>147</v>
      </c>
      <c r="G44" s="93">
        <v>170</v>
      </c>
      <c r="H44" s="93">
        <v>178</v>
      </c>
      <c r="I44" s="87">
        <v>1038</v>
      </c>
      <c r="J44" s="15">
        <v>173</v>
      </c>
    </row>
    <row r="45" spans="1:10" ht="15">
      <c r="A45" s="76">
        <v>43</v>
      </c>
      <c r="B45" s="7" t="s">
        <v>8</v>
      </c>
      <c r="C45" s="93">
        <v>189</v>
      </c>
      <c r="D45" s="93">
        <v>177</v>
      </c>
      <c r="E45" s="93">
        <v>149</v>
      </c>
      <c r="F45" s="93">
        <v>153</v>
      </c>
      <c r="G45" s="93">
        <v>172</v>
      </c>
      <c r="H45" s="93">
        <v>198</v>
      </c>
      <c r="I45" s="87">
        <v>1038</v>
      </c>
      <c r="J45" s="15">
        <v>173</v>
      </c>
    </row>
    <row r="46" spans="1:10" ht="15">
      <c r="A46" s="76">
        <v>44</v>
      </c>
      <c r="B46" s="7" t="s">
        <v>29</v>
      </c>
      <c r="C46" s="93">
        <v>151</v>
      </c>
      <c r="D46" s="93">
        <v>186</v>
      </c>
      <c r="E46" s="93">
        <v>170</v>
      </c>
      <c r="F46" s="93">
        <v>166</v>
      </c>
      <c r="G46" s="93">
        <v>192</v>
      </c>
      <c r="H46" s="93">
        <v>169</v>
      </c>
      <c r="I46" s="87">
        <v>1034</v>
      </c>
      <c r="J46" s="15">
        <v>172.33333333333334</v>
      </c>
    </row>
    <row r="47" spans="1:10" ht="15">
      <c r="A47" s="76">
        <v>45</v>
      </c>
      <c r="B47" s="93" t="s">
        <v>55</v>
      </c>
      <c r="C47" s="93">
        <v>146</v>
      </c>
      <c r="D47" s="93">
        <v>170</v>
      </c>
      <c r="E47" s="93">
        <v>176</v>
      </c>
      <c r="F47" s="93">
        <v>170</v>
      </c>
      <c r="G47" s="93">
        <v>183</v>
      </c>
      <c r="H47" s="93">
        <v>178</v>
      </c>
      <c r="I47" s="87">
        <v>1023</v>
      </c>
      <c r="J47" s="15">
        <v>170.5</v>
      </c>
    </row>
    <row r="48" spans="1:10" ht="15">
      <c r="A48" s="76">
        <v>46</v>
      </c>
      <c r="B48" s="7" t="s">
        <v>48</v>
      </c>
      <c r="C48" s="93">
        <v>116</v>
      </c>
      <c r="D48" s="93">
        <v>180</v>
      </c>
      <c r="E48" s="93">
        <v>173</v>
      </c>
      <c r="F48" s="93">
        <v>223</v>
      </c>
      <c r="G48" s="93">
        <v>154</v>
      </c>
      <c r="H48" s="93">
        <v>169</v>
      </c>
      <c r="I48" s="87">
        <v>1015</v>
      </c>
      <c r="J48" s="15">
        <v>169.16666666666666</v>
      </c>
    </row>
    <row r="49" spans="1:10" ht="15">
      <c r="A49" s="76">
        <v>47</v>
      </c>
      <c r="B49" s="7" t="s">
        <v>5</v>
      </c>
      <c r="C49" s="93">
        <v>159</v>
      </c>
      <c r="D49" s="93">
        <v>220</v>
      </c>
      <c r="E49" s="93">
        <v>151</v>
      </c>
      <c r="F49" s="93">
        <v>137</v>
      </c>
      <c r="G49" s="93">
        <v>179</v>
      </c>
      <c r="H49" s="93">
        <v>166</v>
      </c>
      <c r="I49" s="87">
        <v>1012</v>
      </c>
      <c r="J49" s="15">
        <v>168.66666666666666</v>
      </c>
    </row>
    <row r="50" spans="1:10" ht="15">
      <c r="A50" s="76">
        <v>48</v>
      </c>
      <c r="B50" s="7" t="s">
        <v>27</v>
      </c>
      <c r="C50" s="93">
        <v>168</v>
      </c>
      <c r="D50" s="93">
        <v>136</v>
      </c>
      <c r="E50" s="93">
        <v>149</v>
      </c>
      <c r="F50" s="93">
        <v>210</v>
      </c>
      <c r="G50" s="93">
        <v>158</v>
      </c>
      <c r="H50" s="93">
        <v>184</v>
      </c>
      <c r="I50" s="87">
        <v>1005</v>
      </c>
      <c r="J50" s="15">
        <v>167.5</v>
      </c>
    </row>
    <row r="51" spans="1:10" ht="15">
      <c r="A51" s="76">
        <v>49</v>
      </c>
      <c r="B51" s="7" t="s">
        <v>34</v>
      </c>
      <c r="C51" s="93">
        <v>138</v>
      </c>
      <c r="D51" s="93">
        <v>163</v>
      </c>
      <c r="E51" s="93">
        <v>188</v>
      </c>
      <c r="F51" s="93">
        <v>146</v>
      </c>
      <c r="G51" s="93">
        <v>183</v>
      </c>
      <c r="H51" s="93">
        <v>178</v>
      </c>
      <c r="I51" s="87">
        <v>996</v>
      </c>
      <c r="J51" s="15">
        <v>166</v>
      </c>
    </row>
    <row r="52" spans="1:10" ht="15">
      <c r="A52" s="76">
        <v>50</v>
      </c>
      <c r="B52" s="7" t="s">
        <v>45</v>
      </c>
      <c r="C52" s="93">
        <v>146</v>
      </c>
      <c r="D52" s="93">
        <v>179</v>
      </c>
      <c r="E52" s="93">
        <v>173</v>
      </c>
      <c r="F52" s="93">
        <v>208</v>
      </c>
      <c r="G52" s="93">
        <v>117</v>
      </c>
      <c r="H52" s="93">
        <v>165</v>
      </c>
      <c r="I52" s="87">
        <v>988</v>
      </c>
      <c r="J52" s="15">
        <v>164.66666666666666</v>
      </c>
    </row>
    <row r="53" spans="1:10" ht="15">
      <c r="A53" s="76">
        <v>51</v>
      </c>
      <c r="B53" s="7" t="s">
        <v>2</v>
      </c>
      <c r="C53" s="93">
        <v>146</v>
      </c>
      <c r="D53" s="93">
        <v>145</v>
      </c>
      <c r="E53" s="93">
        <v>183</v>
      </c>
      <c r="F53" s="93">
        <v>171</v>
      </c>
      <c r="G53" s="93">
        <v>186</v>
      </c>
      <c r="H53" s="93">
        <v>146</v>
      </c>
      <c r="I53" s="87">
        <v>977</v>
      </c>
      <c r="J53" s="15">
        <v>162.83333333333334</v>
      </c>
    </row>
    <row r="54" spans="1:10" ht="15">
      <c r="A54" s="76">
        <v>52</v>
      </c>
      <c r="B54" s="7" t="s">
        <v>22</v>
      </c>
      <c r="C54" s="93">
        <v>144</v>
      </c>
      <c r="D54" s="93">
        <v>195</v>
      </c>
      <c r="E54" s="93">
        <v>116</v>
      </c>
      <c r="F54" s="93">
        <v>189</v>
      </c>
      <c r="G54" s="93">
        <v>125</v>
      </c>
      <c r="H54" s="93">
        <v>180</v>
      </c>
      <c r="I54" s="87">
        <v>949</v>
      </c>
      <c r="J54" s="15">
        <v>158.16666666666666</v>
      </c>
    </row>
    <row r="55" spans="1:10" ht="15">
      <c r="A55" s="76">
        <v>53</v>
      </c>
      <c r="B55" s="93" t="s">
        <v>54</v>
      </c>
      <c r="C55" s="93">
        <v>168</v>
      </c>
      <c r="D55" s="93">
        <v>159</v>
      </c>
      <c r="E55" s="93">
        <v>159</v>
      </c>
      <c r="F55" s="93">
        <v>142</v>
      </c>
      <c r="G55" s="93">
        <v>153</v>
      </c>
      <c r="H55" s="93">
        <v>140</v>
      </c>
      <c r="I55" s="87">
        <v>921</v>
      </c>
      <c r="J55" s="15">
        <v>153.5</v>
      </c>
    </row>
    <row r="56" spans="1:10" ht="15">
      <c r="A56" s="76">
        <v>54</v>
      </c>
      <c r="B56" s="7" t="s">
        <v>30</v>
      </c>
      <c r="C56" s="93">
        <v>131</v>
      </c>
      <c r="D56" s="93">
        <v>169</v>
      </c>
      <c r="E56" s="93">
        <v>149</v>
      </c>
      <c r="F56" s="93">
        <v>0</v>
      </c>
      <c r="G56" s="93">
        <v>0</v>
      </c>
      <c r="H56" s="93">
        <v>0</v>
      </c>
      <c r="I56" s="87">
        <v>449</v>
      </c>
      <c r="J56" s="15">
        <v>149.66666666666666</v>
      </c>
    </row>
  </sheetData>
  <sheetProtection/>
  <conditionalFormatting sqref="C3:H56">
    <cfRule type="cellIs" priority="3" dxfId="14" operator="greaterThanOrEqual" stopIfTrue="1">
      <formula>250</formula>
    </cfRule>
    <cfRule type="cellIs" priority="4" dxfId="15" operator="greaterThanOrEqual" stopIfTrue="1">
      <formula>200</formula>
    </cfRule>
  </conditionalFormatting>
  <conditionalFormatting sqref="J3:J56">
    <cfRule type="cellIs" priority="1" dxfId="14" operator="greaterThanOrEqual" stopIfTrue="1">
      <formula>200</formula>
    </cfRule>
    <cfRule type="cellIs" priority="2" dxfId="15" operator="greaterThanOrEqual" stopIfTrue="1">
      <formula>190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421875" style="0" customWidth="1"/>
    <col min="2" max="2" width="26.28125" style="0" bestFit="1" customWidth="1"/>
    <col min="3" max="8" width="6.7109375" style="14" customWidth="1"/>
    <col min="9" max="10" width="7.7109375" style="14" customWidth="1"/>
    <col min="11" max="14" width="6.7109375" style="14" customWidth="1"/>
    <col min="15" max="16" width="7.7109375" style="12" customWidth="1"/>
    <col min="17" max="17" width="7.7109375" style="0" customWidth="1"/>
  </cols>
  <sheetData>
    <row r="1" spans="1:16" s="18" customFormat="1" ht="15.75">
      <c r="A1" s="18" t="s">
        <v>67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0"/>
    </row>
    <row r="2" spans="3:23" ht="15"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 t="s">
        <v>42</v>
      </c>
      <c r="J2" s="16" t="s">
        <v>43</v>
      </c>
      <c r="K2" s="16">
        <v>1</v>
      </c>
      <c r="L2" s="16">
        <v>2</v>
      </c>
      <c r="M2" s="16">
        <v>3</v>
      </c>
      <c r="N2" s="16">
        <v>4</v>
      </c>
      <c r="O2" s="17" t="s">
        <v>42</v>
      </c>
      <c r="P2" s="16" t="s">
        <v>43</v>
      </c>
      <c r="Q2" s="70"/>
      <c r="R2" s="70"/>
      <c r="S2" s="70"/>
      <c r="T2" s="70"/>
      <c r="U2" s="70"/>
      <c r="V2" s="70"/>
      <c r="W2" s="70"/>
    </row>
    <row r="3" spans="1:25" s="1" customFormat="1" ht="11.25">
      <c r="A3" s="9">
        <v>1</v>
      </c>
      <c r="B3" s="5" t="s">
        <v>24</v>
      </c>
      <c r="C3" s="13">
        <v>231</v>
      </c>
      <c r="D3" s="13">
        <v>188</v>
      </c>
      <c r="E3" s="13">
        <v>214</v>
      </c>
      <c r="F3" s="13">
        <v>147</v>
      </c>
      <c r="G3" s="13">
        <v>266</v>
      </c>
      <c r="H3" s="13">
        <v>224</v>
      </c>
      <c r="I3" s="16">
        <v>1270</v>
      </c>
      <c r="J3" s="17">
        <v>211.66666666666666</v>
      </c>
      <c r="K3" s="13">
        <v>216</v>
      </c>
      <c r="L3" s="13">
        <v>258</v>
      </c>
      <c r="M3" s="13">
        <v>230</v>
      </c>
      <c r="N3" s="13">
        <v>203</v>
      </c>
      <c r="O3" s="15">
        <v>3084</v>
      </c>
      <c r="P3" s="15">
        <v>217.7</v>
      </c>
      <c r="Q3" s="5"/>
      <c r="R3" s="5"/>
      <c r="S3" s="5"/>
      <c r="T3" s="5"/>
      <c r="U3" s="11"/>
      <c r="V3" s="11"/>
      <c r="W3" s="11"/>
      <c r="Y3" s="6">
        <v>266</v>
      </c>
    </row>
    <row r="4" spans="1:25" s="1" customFormat="1" ht="11.25">
      <c r="A4" s="9">
        <v>2</v>
      </c>
      <c r="B4" s="5" t="s">
        <v>41</v>
      </c>
      <c r="C4" s="13">
        <v>222</v>
      </c>
      <c r="D4" s="13">
        <v>190</v>
      </c>
      <c r="E4" s="13">
        <v>168</v>
      </c>
      <c r="F4" s="13">
        <v>198</v>
      </c>
      <c r="G4" s="13">
        <v>180</v>
      </c>
      <c r="H4" s="13">
        <v>188</v>
      </c>
      <c r="I4" s="16">
        <v>1146</v>
      </c>
      <c r="J4" s="17">
        <v>191</v>
      </c>
      <c r="K4" s="13">
        <v>213</v>
      </c>
      <c r="L4" s="13">
        <v>235</v>
      </c>
      <c r="M4" s="13">
        <v>202</v>
      </c>
      <c r="N4" s="13">
        <v>244</v>
      </c>
      <c r="O4" s="15">
        <v>2934</v>
      </c>
      <c r="P4" s="15">
        <v>204</v>
      </c>
      <c r="Q4" s="5"/>
      <c r="R4" s="5"/>
      <c r="S4" s="5"/>
      <c r="T4" s="5"/>
      <c r="U4" s="11"/>
      <c r="V4" s="11"/>
      <c r="W4" s="11"/>
      <c r="Y4" s="6">
        <v>222</v>
      </c>
    </row>
    <row r="5" spans="1:25" s="1" customFormat="1" ht="11.25">
      <c r="A5" s="9">
        <v>3</v>
      </c>
      <c r="B5" s="5" t="s">
        <v>39</v>
      </c>
      <c r="C5" s="13">
        <v>165</v>
      </c>
      <c r="D5" s="13">
        <v>205</v>
      </c>
      <c r="E5" s="13">
        <v>192</v>
      </c>
      <c r="F5" s="13">
        <v>246</v>
      </c>
      <c r="G5" s="13">
        <v>163</v>
      </c>
      <c r="H5" s="13">
        <v>191</v>
      </c>
      <c r="I5" s="16">
        <v>1162</v>
      </c>
      <c r="J5" s="17">
        <v>193.66666666666666</v>
      </c>
      <c r="K5" s="13">
        <v>256</v>
      </c>
      <c r="L5" s="13">
        <v>203</v>
      </c>
      <c r="M5" s="13">
        <v>210</v>
      </c>
      <c r="N5" s="13">
        <v>193</v>
      </c>
      <c r="O5" s="15">
        <v>2886</v>
      </c>
      <c r="P5" s="15">
        <v>202.4</v>
      </c>
      <c r="Q5" s="5"/>
      <c r="R5" s="5"/>
      <c r="S5" s="5"/>
      <c r="T5" s="5"/>
      <c r="U5" s="11"/>
      <c r="V5" s="11"/>
      <c r="W5" s="11"/>
      <c r="Y5" s="6">
        <v>246</v>
      </c>
    </row>
    <row r="6" spans="1:25" s="1" customFormat="1" ht="11.25">
      <c r="A6" s="9">
        <v>4</v>
      </c>
      <c r="B6" s="5" t="s">
        <v>13</v>
      </c>
      <c r="C6" s="13">
        <v>165</v>
      </c>
      <c r="D6" s="13">
        <v>185</v>
      </c>
      <c r="E6" s="13">
        <v>183</v>
      </c>
      <c r="F6" s="13">
        <v>199</v>
      </c>
      <c r="G6" s="13">
        <v>205</v>
      </c>
      <c r="H6" s="13">
        <v>215</v>
      </c>
      <c r="I6" s="16">
        <v>1152</v>
      </c>
      <c r="J6" s="17">
        <v>192</v>
      </c>
      <c r="K6" s="13">
        <v>177</v>
      </c>
      <c r="L6" s="13">
        <v>242</v>
      </c>
      <c r="M6" s="13">
        <v>188</v>
      </c>
      <c r="N6" s="13">
        <v>231</v>
      </c>
      <c r="O6" s="15">
        <v>2828</v>
      </c>
      <c r="P6" s="15">
        <v>199</v>
      </c>
      <c r="Q6" s="5"/>
      <c r="R6" s="5"/>
      <c r="S6" s="5"/>
      <c r="T6" s="5"/>
      <c r="U6" s="5"/>
      <c r="V6" s="5"/>
      <c r="W6" s="5"/>
      <c r="Y6" s="6">
        <v>215</v>
      </c>
    </row>
    <row r="7" spans="1:25" s="1" customFormat="1" ht="11.25">
      <c r="A7" s="9">
        <v>5</v>
      </c>
      <c r="B7" s="5" t="s">
        <v>33</v>
      </c>
      <c r="C7" s="13">
        <v>173</v>
      </c>
      <c r="D7" s="13">
        <v>202</v>
      </c>
      <c r="E7" s="13">
        <v>214</v>
      </c>
      <c r="F7" s="13">
        <v>166</v>
      </c>
      <c r="G7" s="13">
        <v>205</v>
      </c>
      <c r="H7" s="13">
        <v>184</v>
      </c>
      <c r="I7" s="16">
        <v>1144</v>
      </c>
      <c r="J7" s="17">
        <v>190.66666666666666</v>
      </c>
      <c r="K7" s="13">
        <v>210</v>
      </c>
      <c r="L7" s="13">
        <v>169</v>
      </c>
      <c r="M7" s="13">
        <v>191</v>
      </c>
      <c r="N7" s="13">
        <v>255</v>
      </c>
      <c r="O7" s="15">
        <v>2794</v>
      </c>
      <c r="P7" s="15">
        <v>196.9</v>
      </c>
      <c r="Q7" s="5"/>
      <c r="R7" s="5"/>
      <c r="S7" s="5"/>
      <c r="T7" s="5"/>
      <c r="U7" s="11"/>
      <c r="V7" s="11"/>
      <c r="W7" s="11"/>
      <c r="Y7" s="6">
        <v>214</v>
      </c>
    </row>
    <row r="8" spans="1:25" s="1" customFormat="1" ht="11.25">
      <c r="A8" s="9">
        <v>6</v>
      </c>
      <c r="B8" s="5" t="s">
        <v>7</v>
      </c>
      <c r="C8" s="13">
        <v>257</v>
      </c>
      <c r="D8" s="13">
        <v>175</v>
      </c>
      <c r="E8" s="13">
        <v>198</v>
      </c>
      <c r="F8" s="13">
        <v>155</v>
      </c>
      <c r="G8" s="13">
        <v>153</v>
      </c>
      <c r="H8" s="13">
        <v>177</v>
      </c>
      <c r="I8" s="16">
        <v>1115</v>
      </c>
      <c r="J8" s="17">
        <v>185.83333333333334</v>
      </c>
      <c r="K8" s="13">
        <v>216</v>
      </c>
      <c r="L8" s="13">
        <v>263</v>
      </c>
      <c r="M8" s="13">
        <v>156</v>
      </c>
      <c r="N8" s="13">
        <v>196</v>
      </c>
      <c r="O8" s="15">
        <v>2777</v>
      </c>
      <c r="P8" s="15">
        <v>194.6</v>
      </c>
      <c r="Q8" s="5"/>
      <c r="R8" s="5"/>
      <c r="S8" s="5"/>
      <c r="T8" s="5"/>
      <c r="U8" s="11"/>
      <c r="V8" s="11"/>
      <c r="W8" s="11"/>
      <c r="Y8" s="6">
        <v>257</v>
      </c>
    </row>
    <row r="9" spans="1:25" s="1" customFormat="1" ht="11.25">
      <c r="A9" s="9">
        <v>7</v>
      </c>
      <c r="B9" s="5" t="s">
        <v>10</v>
      </c>
      <c r="C9" s="13">
        <v>189</v>
      </c>
      <c r="D9" s="13">
        <v>233</v>
      </c>
      <c r="E9" s="13">
        <v>172</v>
      </c>
      <c r="F9" s="13">
        <v>200</v>
      </c>
      <c r="G9" s="13">
        <v>211</v>
      </c>
      <c r="H9" s="13">
        <v>177</v>
      </c>
      <c r="I9" s="16">
        <v>1182</v>
      </c>
      <c r="J9" s="17">
        <v>197</v>
      </c>
      <c r="K9" s="13">
        <v>237</v>
      </c>
      <c r="L9" s="13">
        <v>167</v>
      </c>
      <c r="M9" s="13">
        <v>178</v>
      </c>
      <c r="N9" s="13">
        <v>190</v>
      </c>
      <c r="O9" s="15">
        <v>2726</v>
      </c>
      <c r="P9" s="15">
        <v>195.4</v>
      </c>
      <c r="Q9" s="5"/>
      <c r="R9" s="5"/>
      <c r="S9" s="5"/>
      <c r="T9" s="5"/>
      <c r="U9" s="5"/>
      <c r="V9" s="5"/>
      <c r="W9" s="5"/>
      <c r="Y9" s="6">
        <v>233</v>
      </c>
    </row>
    <row r="10" spans="1:25" s="1" customFormat="1" ht="11.25">
      <c r="A10" s="9">
        <v>8</v>
      </c>
      <c r="B10" s="5" t="s">
        <v>40</v>
      </c>
      <c r="C10" s="13">
        <v>165</v>
      </c>
      <c r="D10" s="13">
        <v>223</v>
      </c>
      <c r="E10" s="13">
        <v>180</v>
      </c>
      <c r="F10" s="13">
        <v>155</v>
      </c>
      <c r="G10" s="13">
        <v>199</v>
      </c>
      <c r="H10" s="13">
        <v>200</v>
      </c>
      <c r="I10" s="16">
        <v>1122</v>
      </c>
      <c r="J10" s="17">
        <v>187</v>
      </c>
      <c r="K10" s="13">
        <v>157</v>
      </c>
      <c r="L10" s="13">
        <v>233</v>
      </c>
      <c r="M10" s="13">
        <v>220</v>
      </c>
      <c r="N10" s="13">
        <v>191</v>
      </c>
      <c r="O10" s="15">
        <v>2724</v>
      </c>
      <c r="P10" s="15">
        <v>192.3</v>
      </c>
      <c r="Q10" s="5"/>
      <c r="R10" s="5"/>
      <c r="S10" s="5"/>
      <c r="T10" s="5"/>
      <c r="U10" s="11"/>
      <c r="V10" s="11"/>
      <c r="W10" s="11"/>
      <c r="Y10" s="6">
        <v>223</v>
      </c>
    </row>
    <row r="11" spans="1:25" s="1" customFormat="1" ht="11.25">
      <c r="A11" s="10">
        <v>9</v>
      </c>
      <c r="B11" s="5" t="s">
        <v>23</v>
      </c>
      <c r="C11" s="13">
        <v>194</v>
      </c>
      <c r="D11" s="13">
        <v>203</v>
      </c>
      <c r="E11" s="13">
        <v>185</v>
      </c>
      <c r="F11" s="13">
        <v>205</v>
      </c>
      <c r="G11" s="13">
        <v>162</v>
      </c>
      <c r="H11" s="13">
        <v>192</v>
      </c>
      <c r="I11" s="16">
        <v>1141</v>
      </c>
      <c r="J11" s="17">
        <v>190.16666666666666</v>
      </c>
      <c r="K11" s="13">
        <v>178</v>
      </c>
      <c r="L11" s="13">
        <v>213</v>
      </c>
      <c r="M11" s="13">
        <v>212</v>
      </c>
      <c r="N11" s="13">
        <v>180</v>
      </c>
      <c r="O11" s="15">
        <v>2707</v>
      </c>
      <c r="P11" s="15">
        <v>192.4</v>
      </c>
      <c r="Q11" s="11"/>
      <c r="R11" s="71"/>
      <c r="S11" s="11"/>
      <c r="T11" s="11"/>
      <c r="U11" s="11"/>
      <c r="V11" s="11"/>
      <c r="W11" s="11"/>
      <c r="Y11" s="6">
        <v>205</v>
      </c>
    </row>
    <row r="12" spans="1:25" s="1" customFormat="1" ht="11.25">
      <c r="A12" s="10">
        <v>10</v>
      </c>
      <c r="B12" s="5" t="s">
        <v>38</v>
      </c>
      <c r="C12" s="13">
        <v>198</v>
      </c>
      <c r="D12" s="13">
        <v>153</v>
      </c>
      <c r="E12" s="13">
        <v>171</v>
      </c>
      <c r="F12" s="13">
        <v>246</v>
      </c>
      <c r="G12" s="13">
        <v>181</v>
      </c>
      <c r="H12" s="13">
        <v>257</v>
      </c>
      <c r="I12" s="16">
        <v>1206</v>
      </c>
      <c r="J12" s="17">
        <v>201</v>
      </c>
      <c r="K12" s="13">
        <v>152</v>
      </c>
      <c r="L12" s="13">
        <v>184</v>
      </c>
      <c r="M12" s="13">
        <v>149</v>
      </c>
      <c r="N12" s="13">
        <v>248</v>
      </c>
      <c r="O12" s="15">
        <v>2672</v>
      </c>
      <c r="P12" s="15">
        <v>193.9</v>
      </c>
      <c r="Q12" s="5"/>
      <c r="R12" s="5"/>
      <c r="S12" s="5"/>
      <c r="T12" s="5"/>
      <c r="U12" s="5"/>
      <c r="V12" s="5"/>
      <c r="W12" s="5"/>
      <c r="Y12" s="6">
        <v>257</v>
      </c>
    </row>
    <row r="13" spans="1:25" s="1" customFormat="1" ht="11.25">
      <c r="A13" s="10">
        <v>11</v>
      </c>
      <c r="B13" s="5" t="s">
        <v>15</v>
      </c>
      <c r="C13" s="13">
        <v>176</v>
      </c>
      <c r="D13" s="13">
        <v>187</v>
      </c>
      <c r="E13" s="13">
        <v>204</v>
      </c>
      <c r="F13" s="13">
        <v>232</v>
      </c>
      <c r="G13" s="13">
        <v>198</v>
      </c>
      <c r="H13" s="13">
        <v>227</v>
      </c>
      <c r="I13" s="16">
        <v>1224</v>
      </c>
      <c r="J13" s="17">
        <v>204</v>
      </c>
      <c r="K13" s="13">
        <v>202</v>
      </c>
      <c r="L13" s="13">
        <v>190</v>
      </c>
      <c r="M13" s="13">
        <v>161</v>
      </c>
      <c r="N13" s="13">
        <v>160</v>
      </c>
      <c r="O13" s="15">
        <v>2650</v>
      </c>
      <c r="P13" s="15">
        <v>193.7</v>
      </c>
      <c r="R13" s="6"/>
      <c r="S13" s="2" t="s">
        <v>51</v>
      </c>
      <c r="T13" s="2"/>
      <c r="U13" s="2"/>
      <c r="V13" s="2"/>
      <c r="W13" s="2"/>
      <c r="Y13" s="6">
        <v>232</v>
      </c>
    </row>
    <row r="14" spans="1:25" s="1" customFormat="1" ht="11.25">
      <c r="A14" s="10">
        <v>12</v>
      </c>
      <c r="B14" s="5" t="s">
        <v>6</v>
      </c>
      <c r="C14" s="13">
        <v>185</v>
      </c>
      <c r="D14" s="13">
        <v>178</v>
      </c>
      <c r="E14" s="13">
        <v>183</v>
      </c>
      <c r="F14" s="13">
        <v>176</v>
      </c>
      <c r="G14" s="13">
        <v>163</v>
      </c>
      <c r="H14" s="13">
        <v>267</v>
      </c>
      <c r="I14" s="16">
        <v>1152</v>
      </c>
      <c r="J14" s="17">
        <v>192</v>
      </c>
      <c r="K14" s="13">
        <v>166</v>
      </c>
      <c r="L14" s="13">
        <v>217</v>
      </c>
      <c r="M14" s="13">
        <v>194</v>
      </c>
      <c r="N14" s="13">
        <v>171</v>
      </c>
      <c r="O14" s="15">
        <v>2648</v>
      </c>
      <c r="P14" s="15">
        <v>190</v>
      </c>
      <c r="Q14" s="2"/>
      <c r="R14" s="6"/>
      <c r="Y14" s="6">
        <v>267</v>
      </c>
    </row>
    <row r="15" spans="1:25" s="1" customFormat="1" ht="11.25">
      <c r="A15" s="10">
        <v>13</v>
      </c>
      <c r="B15" s="5" t="s">
        <v>31</v>
      </c>
      <c r="C15" s="13">
        <v>186</v>
      </c>
      <c r="D15" s="13">
        <v>212</v>
      </c>
      <c r="E15" s="13">
        <v>183</v>
      </c>
      <c r="F15" s="13">
        <v>204</v>
      </c>
      <c r="G15" s="13">
        <v>212</v>
      </c>
      <c r="H15" s="13">
        <v>162</v>
      </c>
      <c r="I15" s="16">
        <v>1159</v>
      </c>
      <c r="J15" s="17">
        <v>193.16666666666666</v>
      </c>
      <c r="K15" s="13">
        <v>212</v>
      </c>
      <c r="L15" s="13">
        <v>172</v>
      </c>
      <c r="M15" s="13">
        <v>166</v>
      </c>
      <c r="N15" s="13">
        <v>181</v>
      </c>
      <c r="O15" s="15">
        <v>2621</v>
      </c>
      <c r="P15" s="15">
        <v>189</v>
      </c>
      <c r="Q15" s="2"/>
      <c r="R15" s="6"/>
      <c r="S15" s="2"/>
      <c r="T15" s="2"/>
      <c r="U15" s="2"/>
      <c r="V15" s="2"/>
      <c r="W15" s="2"/>
      <c r="Y15" s="6">
        <v>212</v>
      </c>
    </row>
    <row r="16" spans="1:25" s="1" customFormat="1" ht="11.25">
      <c r="A16" s="10">
        <v>14</v>
      </c>
      <c r="B16" s="5" t="s">
        <v>11</v>
      </c>
      <c r="C16" s="13">
        <v>220</v>
      </c>
      <c r="D16" s="13">
        <v>217</v>
      </c>
      <c r="E16" s="13">
        <v>164</v>
      </c>
      <c r="F16" s="13">
        <v>190</v>
      </c>
      <c r="G16" s="13">
        <v>227</v>
      </c>
      <c r="H16" s="13">
        <v>172</v>
      </c>
      <c r="I16" s="16">
        <v>1190</v>
      </c>
      <c r="J16" s="17">
        <v>198.33333333333334</v>
      </c>
      <c r="K16" s="13">
        <v>194</v>
      </c>
      <c r="L16" s="13">
        <v>159</v>
      </c>
      <c r="M16" s="13">
        <v>176</v>
      </c>
      <c r="N16" s="13">
        <v>166</v>
      </c>
      <c r="O16" s="15">
        <v>2580</v>
      </c>
      <c r="P16" s="15">
        <v>188.5</v>
      </c>
      <c r="R16" s="6"/>
      <c r="S16" s="2"/>
      <c r="T16" s="2"/>
      <c r="U16" s="2"/>
      <c r="V16" s="2"/>
      <c r="W16" s="2"/>
      <c r="Y16" s="6">
        <v>227</v>
      </c>
    </row>
    <row r="17" spans="1:25" s="1" customFormat="1" ht="11.25">
      <c r="A17" s="10">
        <v>15</v>
      </c>
      <c r="B17" s="5" t="s">
        <v>18</v>
      </c>
      <c r="C17" s="13">
        <v>235</v>
      </c>
      <c r="D17" s="13">
        <v>167</v>
      </c>
      <c r="E17" s="13">
        <v>196</v>
      </c>
      <c r="F17" s="13">
        <v>167</v>
      </c>
      <c r="G17" s="13">
        <v>181</v>
      </c>
      <c r="H17" s="13">
        <v>177</v>
      </c>
      <c r="I17" s="16">
        <v>1123</v>
      </c>
      <c r="J17" s="17">
        <v>187.16666666666666</v>
      </c>
      <c r="K17" s="13">
        <v>152</v>
      </c>
      <c r="L17" s="13">
        <v>214</v>
      </c>
      <c r="M17" s="13">
        <v>153</v>
      </c>
      <c r="N17" s="13">
        <v>199</v>
      </c>
      <c r="O17" s="15">
        <v>2559</v>
      </c>
      <c r="P17" s="15">
        <v>184.1</v>
      </c>
      <c r="Q17" s="2"/>
      <c r="R17" s="6"/>
      <c r="Y17" s="6">
        <v>235</v>
      </c>
    </row>
    <row r="18" spans="1:25" s="1" customFormat="1" ht="11.25">
      <c r="A18" s="10">
        <v>16</v>
      </c>
      <c r="B18" s="5" t="s">
        <v>3</v>
      </c>
      <c r="C18" s="13">
        <v>189</v>
      </c>
      <c r="D18" s="13">
        <v>180</v>
      </c>
      <c r="E18" s="13">
        <v>193</v>
      </c>
      <c r="F18" s="13">
        <v>202</v>
      </c>
      <c r="G18" s="13">
        <v>210</v>
      </c>
      <c r="H18" s="13">
        <v>202</v>
      </c>
      <c r="I18" s="16">
        <v>1176</v>
      </c>
      <c r="J18" s="17">
        <v>196</v>
      </c>
      <c r="K18" s="13">
        <v>148</v>
      </c>
      <c r="L18" s="13">
        <v>155</v>
      </c>
      <c r="M18" s="13">
        <v>146</v>
      </c>
      <c r="N18" s="13">
        <v>242</v>
      </c>
      <c r="O18" s="15">
        <v>2558</v>
      </c>
      <c r="P18" s="15">
        <v>186.7</v>
      </c>
      <c r="Q18" s="2"/>
      <c r="R18" s="6"/>
      <c r="Y18" s="6">
        <v>210</v>
      </c>
    </row>
    <row r="19" spans="1:25" s="1" customFormat="1" ht="11.25">
      <c r="A19" s="10">
        <v>17</v>
      </c>
      <c r="B19" s="5" t="s">
        <v>32</v>
      </c>
      <c r="C19" s="13">
        <v>230</v>
      </c>
      <c r="D19" s="13">
        <v>144</v>
      </c>
      <c r="E19" s="13">
        <v>200</v>
      </c>
      <c r="F19" s="13">
        <v>164</v>
      </c>
      <c r="G19" s="13">
        <v>170</v>
      </c>
      <c r="H19" s="13">
        <v>223</v>
      </c>
      <c r="I19" s="16">
        <v>1131</v>
      </c>
      <c r="J19" s="17">
        <v>188.5</v>
      </c>
      <c r="K19" s="13">
        <v>191</v>
      </c>
      <c r="L19" s="13">
        <v>138</v>
      </c>
      <c r="M19" s="13">
        <v>168</v>
      </c>
      <c r="N19" s="13">
        <v>186</v>
      </c>
      <c r="O19" s="15">
        <v>2497</v>
      </c>
      <c r="P19" s="15">
        <v>181.4</v>
      </c>
      <c r="Q19" s="2"/>
      <c r="R19" s="6"/>
      <c r="S19" s="2"/>
      <c r="T19" s="2"/>
      <c r="U19" s="2"/>
      <c r="V19" s="2"/>
      <c r="W19" s="2"/>
      <c r="Y19" s="6">
        <v>230</v>
      </c>
    </row>
    <row r="20" spans="1:25" s="1" customFormat="1" ht="11.25">
      <c r="A20" s="10">
        <v>18</v>
      </c>
      <c r="B20" s="5" t="s">
        <v>26</v>
      </c>
      <c r="C20" s="13">
        <v>184</v>
      </c>
      <c r="D20" s="13">
        <v>170</v>
      </c>
      <c r="E20" s="13">
        <v>210</v>
      </c>
      <c r="F20" s="13">
        <v>163</v>
      </c>
      <c r="G20" s="13">
        <v>184</v>
      </c>
      <c r="H20" s="13">
        <v>213</v>
      </c>
      <c r="I20" s="16">
        <v>1124</v>
      </c>
      <c r="J20" s="17">
        <v>187.33333333333334</v>
      </c>
      <c r="K20" s="13">
        <v>172</v>
      </c>
      <c r="L20" s="13">
        <v>174</v>
      </c>
      <c r="M20" s="13">
        <v>177</v>
      </c>
      <c r="N20" s="13">
        <v>142</v>
      </c>
      <c r="O20" s="15">
        <v>2454</v>
      </c>
      <c r="P20" s="15">
        <v>178.9</v>
      </c>
      <c r="Q20" s="2"/>
      <c r="R20" s="6"/>
      <c r="S20" s="2"/>
      <c r="T20" s="2"/>
      <c r="U20" s="2"/>
      <c r="V20" s="2"/>
      <c r="W20" s="2"/>
      <c r="Y20" s="6">
        <v>213</v>
      </c>
    </row>
    <row r="21" spans="1:25" s="2" customFormat="1" ht="11.25">
      <c r="A21" s="10">
        <v>19</v>
      </c>
      <c r="B21" s="5" t="s">
        <v>52</v>
      </c>
      <c r="C21" s="13">
        <v>167</v>
      </c>
      <c r="D21" s="13">
        <v>202</v>
      </c>
      <c r="E21" s="13">
        <v>178</v>
      </c>
      <c r="F21" s="13">
        <v>196</v>
      </c>
      <c r="G21" s="13">
        <v>191</v>
      </c>
      <c r="H21" s="13">
        <v>199</v>
      </c>
      <c r="I21" s="16">
        <v>1133</v>
      </c>
      <c r="J21" s="17">
        <v>188.83333333333334</v>
      </c>
      <c r="K21" s="13">
        <v>171</v>
      </c>
      <c r="L21" s="13">
        <v>140</v>
      </c>
      <c r="M21" s="13">
        <v>172</v>
      </c>
      <c r="N21" s="13">
        <v>166</v>
      </c>
      <c r="O21" s="15">
        <v>2431</v>
      </c>
      <c r="P21" s="15">
        <v>178.2</v>
      </c>
      <c r="Q21" s="1"/>
      <c r="R21" s="1"/>
      <c r="S21" s="1"/>
      <c r="T21" s="1"/>
      <c r="U21" s="1"/>
      <c r="V21" s="1"/>
      <c r="W21" s="1"/>
      <c r="Y21" s="6">
        <v>202</v>
      </c>
    </row>
    <row r="22" spans="1:25" s="2" customFormat="1" ht="11.25">
      <c r="A22" s="10">
        <v>20</v>
      </c>
      <c r="B22" s="5" t="s">
        <v>47</v>
      </c>
      <c r="C22" s="13">
        <v>183</v>
      </c>
      <c r="D22" s="13">
        <v>203</v>
      </c>
      <c r="E22" s="13">
        <v>192</v>
      </c>
      <c r="F22" s="13">
        <v>154</v>
      </c>
      <c r="G22" s="13">
        <v>179</v>
      </c>
      <c r="H22" s="13">
        <v>204</v>
      </c>
      <c r="I22" s="16">
        <v>1115</v>
      </c>
      <c r="J22" s="17">
        <v>185.83333333333334</v>
      </c>
      <c r="K22" s="13">
        <v>136</v>
      </c>
      <c r="L22" s="13">
        <v>173</v>
      </c>
      <c r="M22" s="13">
        <v>136</v>
      </c>
      <c r="N22" s="13">
        <v>176</v>
      </c>
      <c r="O22" s="15">
        <v>2357</v>
      </c>
      <c r="P22" s="15">
        <v>173.6</v>
      </c>
      <c r="R22" s="6"/>
      <c r="S22" s="1"/>
      <c r="T22" s="1"/>
      <c r="U22" s="1"/>
      <c r="V22" s="1"/>
      <c r="W22" s="1"/>
      <c r="Y22" s="6">
        <v>204</v>
      </c>
    </row>
    <row r="23" spans="1:25" s="2" customFormat="1" ht="11.25">
      <c r="A23" s="10"/>
      <c r="B23" s="5"/>
      <c r="C23" s="13"/>
      <c r="D23" s="13"/>
      <c r="E23" s="13"/>
      <c r="F23" s="13"/>
      <c r="G23" s="13"/>
      <c r="H23" s="13"/>
      <c r="I23" s="16"/>
      <c r="J23" s="17"/>
      <c r="K23" s="13"/>
      <c r="L23" s="13"/>
      <c r="M23" s="13"/>
      <c r="N23" s="13"/>
      <c r="O23" s="15"/>
      <c r="P23" s="15"/>
      <c r="R23" s="6"/>
      <c r="S23" s="1"/>
      <c r="T23" s="1"/>
      <c r="U23" s="1"/>
      <c r="V23" s="1"/>
      <c r="W23" s="1"/>
      <c r="Y23" s="6"/>
    </row>
    <row r="24" spans="2:17" ht="15.75" thickBot="1">
      <c r="B24" s="21"/>
      <c r="C24" s="25">
        <v>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4"/>
      <c r="P24" s="60">
        <v>2</v>
      </c>
      <c r="Q24" s="57"/>
    </row>
    <row r="25" spans="2:17" ht="15">
      <c r="B25" s="30"/>
      <c r="C25" s="103" t="s">
        <v>57</v>
      </c>
      <c r="D25" s="104"/>
      <c r="E25" s="41">
        <v>159</v>
      </c>
      <c r="F25" s="22"/>
      <c r="G25" s="22"/>
      <c r="H25" s="22"/>
      <c r="J25" s="22"/>
      <c r="K25" s="22"/>
      <c r="L25" s="23"/>
      <c r="M25" s="23"/>
      <c r="N25" s="23"/>
      <c r="O25" s="52">
        <v>168</v>
      </c>
      <c r="P25" s="99" t="s">
        <v>61</v>
      </c>
      <c r="Q25" s="100"/>
    </row>
    <row r="26" spans="2:17" ht="15.75" thickBot="1">
      <c r="B26" s="31"/>
      <c r="C26" s="105"/>
      <c r="D26" s="106"/>
      <c r="E26" s="41">
        <v>160</v>
      </c>
      <c r="F26" s="22"/>
      <c r="G26" s="22"/>
      <c r="H26" s="22"/>
      <c r="J26" s="22"/>
      <c r="K26" s="22"/>
      <c r="L26" s="23"/>
      <c r="M26" s="23"/>
      <c r="N26" s="23"/>
      <c r="O26" s="52">
        <v>198</v>
      </c>
      <c r="P26" s="101"/>
      <c r="Q26" s="102"/>
    </row>
    <row r="27" spans="2:17" ht="15.75" thickBot="1">
      <c r="B27" s="31"/>
      <c r="C27" s="29"/>
      <c r="D27" s="38"/>
      <c r="E27" s="39"/>
      <c r="F27" s="99" t="s">
        <v>58</v>
      </c>
      <c r="G27" s="100"/>
      <c r="H27" s="49">
        <v>230</v>
      </c>
      <c r="J27" s="22"/>
      <c r="K27" s="22"/>
      <c r="L27" s="65">
        <v>183</v>
      </c>
      <c r="M27" s="99" t="s">
        <v>61</v>
      </c>
      <c r="N27" s="100"/>
      <c r="O27" s="44"/>
      <c r="P27" s="45"/>
      <c r="Q27" s="21"/>
    </row>
    <row r="28" spans="2:17" ht="15.75" thickBot="1">
      <c r="B28" s="32"/>
      <c r="C28" s="25">
        <v>8</v>
      </c>
      <c r="D28" s="40"/>
      <c r="E28" s="41"/>
      <c r="F28" s="101"/>
      <c r="G28" s="102"/>
      <c r="H28" s="66">
        <v>225</v>
      </c>
      <c r="I28" s="35"/>
      <c r="J28" s="22"/>
      <c r="K28" s="36"/>
      <c r="L28" s="52">
        <v>190</v>
      </c>
      <c r="M28" s="109"/>
      <c r="N28" s="102"/>
      <c r="O28" s="46"/>
      <c r="P28" s="61">
        <v>7</v>
      </c>
      <c r="Q28" s="58"/>
    </row>
    <row r="29" spans="2:17" ht="15.75" thickBot="1">
      <c r="B29" s="30"/>
      <c r="C29" s="99" t="s">
        <v>58</v>
      </c>
      <c r="D29" s="100"/>
      <c r="E29" s="49">
        <v>183</v>
      </c>
      <c r="F29" s="22"/>
      <c r="G29" s="22"/>
      <c r="H29" s="22"/>
      <c r="I29" s="33"/>
      <c r="J29" s="25" t="s">
        <v>66</v>
      </c>
      <c r="K29" s="55"/>
      <c r="L29" s="23"/>
      <c r="M29" s="27"/>
      <c r="N29" s="23"/>
      <c r="O29" s="51">
        <v>211</v>
      </c>
      <c r="P29" s="103" t="s">
        <v>62</v>
      </c>
      <c r="Q29" s="104"/>
    </row>
    <row r="30" spans="2:17" ht="15.75" thickBot="1">
      <c r="B30" s="31"/>
      <c r="C30" s="101"/>
      <c r="D30" s="102"/>
      <c r="E30" s="49">
        <v>215</v>
      </c>
      <c r="F30" s="22"/>
      <c r="G30" s="22"/>
      <c r="H30" s="99" t="s">
        <v>58</v>
      </c>
      <c r="I30" s="100"/>
      <c r="J30" s="22"/>
      <c r="K30" s="103" t="s">
        <v>64</v>
      </c>
      <c r="L30" s="112"/>
      <c r="M30" s="37"/>
      <c r="N30" s="23"/>
      <c r="O30" s="51">
        <v>136</v>
      </c>
      <c r="P30" s="105"/>
      <c r="Q30" s="106"/>
    </row>
    <row r="31" spans="2:17" ht="15.75" thickBot="1">
      <c r="B31" s="31"/>
      <c r="C31" s="67"/>
      <c r="D31" s="67"/>
      <c r="E31" s="49"/>
      <c r="F31" s="22"/>
      <c r="G31" s="22"/>
      <c r="H31" s="109"/>
      <c r="I31" s="111"/>
      <c r="J31" s="42">
        <v>224</v>
      </c>
      <c r="K31" s="107"/>
      <c r="L31" s="110"/>
      <c r="M31" s="37"/>
      <c r="N31" s="23"/>
      <c r="O31" s="51"/>
      <c r="P31" s="56"/>
      <c r="Q31" s="56"/>
    </row>
    <row r="32" spans="2:17" ht="15">
      <c r="B32" s="31"/>
      <c r="C32" s="56"/>
      <c r="D32" s="56"/>
      <c r="E32" s="41"/>
      <c r="F32" s="22"/>
      <c r="G32" s="22"/>
      <c r="H32" s="109"/>
      <c r="I32" s="111"/>
      <c r="J32" s="69">
        <v>192</v>
      </c>
      <c r="K32" s="110"/>
      <c r="L32" s="110"/>
      <c r="M32" s="37"/>
      <c r="N32" s="23"/>
      <c r="O32" s="51"/>
      <c r="P32" s="56"/>
      <c r="Q32" s="56"/>
    </row>
    <row r="33" spans="2:17" ht="15.75" thickBot="1">
      <c r="B33" s="32"/>
      <c r="C33" s="25">
        <v>5</v>
      </c>
      <c r="D33" s="22"/>
      <c r="E33" s="22"/>
      <c r="F33" s="22"/>
      <c r="G33" s="22"/>
      <c r="H33" s="101"/>
      <c r="I33" s="102"/>
      <c r="J33" s="22"/>
      <c r="K33" s="105"/>
      <c r="L33" s="113"/>
      <c r="M33" s="35"/>
      <c r="N33" s="22"/>
      <c r="O33" s="24"/>
      <c r="P33" s="62">
        <v>3</v>
      </c>
      <c r="Q33" s="58"/>
    </row>
    <row r="34" spans="2:17" ht="15">
      <c r="B34" s="30"/>
      <c r="C34" s="103" t="s">
        <v>59</v>
      </c>
      <c r="D34" s="104"/>
      <c r="E34" s="41">
        <v>179</v>
      </c>
      <c r="F34" s="22"/>
      <c r="G34" s="22"/>
      <c r="H34" s="22"/>
      <c r="I34" s="34"/>
      <c r="J34" s="22"/>
      <c r="K34" s="22"/>
      <c r="L34" s="26"/>
      <c r="M34" s="23"/>
      <c r="N34" s="23"/>
      <c r="O34" s="53">
        <v>182</v>
      </c>
      <c r="P34" s="99" t="s">
        <v>63</v>
      </c>
      <c r="Q34" s="100"/>
    </row>
    <row r="35" spans="2:17" ht="15.75" thickBot="1">
      <c r="B35" s="31"/>
      <c r="C35" s="105"/>
      <c r="D35" s="106"/>
      <c r="E35" s="41">
        <v>233</v>
      </c>
      <c r="F35" s="54"/>
      <c r="G35" s="54"/>
      <c r="H35" s="22"/>
      <c r="I35" s="35"/>
      <c r="J35" s="22"/>
      <c r="K35" s="22"/>
      <c r="L35" s="37"/>
      <c r="M35" s="28"/>
      <c r="N35" s="23"/>
      <c r="O35" s="53">
        <v>201</v>
      </c>
      <c r="P35" s="101"/>
      <c r="Q35" s="102"/>
    </row>
    <row r="36" spans="2:17" ht="15.75" thickBot="1">
      <c r="B36" s="31"/>
      <c r="C36" s="29"/>
      <c r="D36" s="47"/>
      <c r="E36" s="48"/>
      <c r="F36" s="107" t="s">
        <v>59</v>
      </c>
      <c r="G36" s="108"/>
      <c r="H36" s="64">
        <v>214</v>
      </c>
      <c r="J36" s="22"/>
      <c r="K36" s="22"/>
      <c r="L36" s="68">
        <v>192</v>
      </c>
      <c r="M36" s="110" t="s">
        <v>64</v>
      </c>
      <c r="N36" s="104"/>
      <c r="O36" s="44"/>
      <c r="P36" s="50"/>
      <c r="Q36" s="43"/>
    </row>
    <row r="37" spans="2:17" ht="15.75" thickBot="1">
      <c r="B37" s="32"/>
      <c r="C37" s="25">
        <v>4</v>
      </c>
      <c r="D37" s="38"/>
      <c r="E37" s="49"/>
      <c r="F37" s="105"/>
      <c r="G37" s="106"/>
      <c r="H37" s="41">
        <v>165</v>
      </c>
      <c r="J37" s="22"/>
      <c r="K37" s="22"/>
      <c r="L37" s="51">
        <v>210</v>
      </c>
      <c r="M37" s="105"/>
      <c r="N37" s="106"/>
      <c r="O37" s="46"/>
      <c r="P37" s="63">
        <v>6</v>
      </c>
      <c r="Q37" s="59"/>
    </row>
    <row r="38" spans="2:17" ht="15.75" thickBot="1">
      <c r="B38" s="30"/>
      <c r="C38" s="99" t="s">
        <v>60</v>
      </c>
      <c r="D38" s="100"/>
      <c r="E38" s="49">
        <v>178</v>
      </c>
      <c r="F38" s="22"/>
      <c r="G38" s="22"/>
      <c r="H38" s="22"/>
      <c r="I38" s="114" t="s">
        <v>65</v>
      </c>
      <c r="J38" s="114"/>
      <c r="K38" s="114"/>
      <c r="L38" s="23"/>
      <c r="M38" s="23"/>
      <c r="N38" s="23"/>
      <c r="O38" s="51">
        <v>214</v>
      </c>
      <c r="P38" s="103" t="s">
        <v>64</v>
      </c>
      <c r="Q38" s="104"/>
    </row>
    <row r="39" spans="2:17" ht="15.75" thickBot="1">
      <c r="B39" s="23"/>
      <c r="C39" s="101"/>
      <c r="D39" s="102"/>
      <c r="E39" s="49">
        <v>199</v>
      </c>
      <c r="F39" s="22"/>
      <c r="G39" s="22"/>
      <c r="H39" s="103" t="s">
        <v>59</v>
      </c>
      <c r="I39" s="104"/>
      <c r="J39" s="42">
        <v>184</v>
      </c>
      <c r="K39" s="99" t="s">
        <v>61</v>
      </c>
      <c r="L39" s="100"/>
      <c r="M39" s="23"/>
      <c r="N39" s="23"/>
      <c r="O39" s="51">
        <v>218</v>
      </c>
      <c r="P39" s="105"/>
      <c r="Q39" s="106"/>
    </row>
    <row r="40" spans="2:15" ht="15.75" thickBot="1">
      <c r="B40" s="21"/>
      <c r="C40" s="22"/>
      <c r="D40" s="22"/>
      <c r="E40" s="22"/>
      <c r="F40" s="22"/>
      <c r="G40" s="22"/>
      <c r="H40" s="105"/>
      <c r="I40" s="106"/>
      <c r="J40" s="69">
        <v>172</v>
      </c>
      <c r="K40" s="101"/>
      <c r="L40" s="102"/>
      <c r="M40" s="22"/>
      <c r="N40" s="22"/>
      <c r="O40" s="24"/>
    </row>
    <row r="41" spans="2:15" ht="1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4"/>
    </row>
    <row r="44" spans="11:12" ht="15">
      <c r="K44" s="22"/>
      <c r="L44" s="22"/>
    </row>
  </sheetData>
  <sheetProtection/>
  <mergeCells count="17">
    <mergeCell ref="I38:K38"/>
    <mergeCell ref="C38:D39"/>
    <mergeCell ref="F27:G28"/>
    <mergeCell ref="F36:G37"/>
    <mergeCell ref="P38:Q39"/>
    <mergeCell ref="M27:N28"/>
    <mergeCell ref="M36:N37"/>
    <mergeCell ref="H30:I33"/>
    <mergeCell ref="K30:L33"/>
    <mergeCell ref="K39:L40"/>
    <mergeCell ref="H39:I40"/>
    <mergeCell ref="P25:Q26"/>
    <mergeCell ref="P29:Q30"/>
    <mergeCell ref="P34:Q35"/>
    <mergeCell ref="C25:D26"/>
    <mergeCell ref="C29:D30"/>
    <mergeCell ref="C34:D35"/>
  </mergeCells>
  <conditionalFormatting sqref="C3:H23 K3:N23 P3:P23 Q3:T10">
    <cfRule type="cellIs" priority="27" dxfId="14" operator="greaterThanOrEqual" stopIfTrue="1">
      <formula>250</formula>
    </cfRule>
    <cfRule type="cellIs" priority="28" dxfId="15" operator="greaterThanOrEqual" stopIfTrue="1">
      <formula>200</formula>
    </cfRule>
  </conditionalFormatting>
  <conditionalFormatting sqref="J3:N23 P3:P23 Q3:R10">
    <cfRule type="cellIs" priority="25" dxfId="14" operator="greaterThanOrEqual" stopIfTrue="1">
      <formula>200</formula>
    </cfRule>
    <cfRule type="cellIs" priority="26" dxfId="15" operator="greaterThanOrEqual" stopIfTrue="1">
      <formula>190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9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7.28125" style="73" customWidth="1"/>
    <col min="2" max="2" width="27.57421875" style="74" customWidth="1"/>
    <col min="3" max="3" width="14.28125" style="72" customWidth="1"/>
  </cols>
  <sheetData>
    <row r="1" spans="1:4" ht="15.75">
      <c r="A1" s="115" t="s">
        <v>126</v>
      </c>
      <c r="B1" s="115"/>
      <c r="C1" s="115"/>
      <c r="D1" s="115"/>
    </row>
    <row r="2" spans="1:4" ht="15">
      <c r="A2" s="82"/>
      <c r="B2" s="83" t="s">
        <v>127</v>
      </c>
      <c r="C2" s="83" t="s">
        <v>128</v>
      </c>
      <c r="D2" s="84" t="s">
        <v>129</v>
      </c>
    </row>
    <row r="3" spans="1:4" ht="15">
      <c r="A3" s="73">
        <v>1</v>
      </c>
      <c r="B3" s="75" t="s">
        <v>64</v>
      </c>
      <c r="C3" s="72" t="s">
        <v>69</v>
      </c>
      <c r="D3" s="85">
        <v>60</v>
      </c>
    </row>
    <row r="4" spans="1:4" ht="15">
      <c r="A4" s="73">
        <v>2</v>
      </c>
      <c r="B4" s="75" t="s">
        <v>58</v>
      </c>
      <c r="C4" s="72" t="s">
        <v>68</v>
      </c>
      <c r="D4" s="85">
        <v>48</v>
      </c>
    </row>
    <row r="5" spans="1:4" ht="15">
      <c r="A5" s="73">
        <v>3</v>
      </c>
      <c r="B5" s="75" t="s">
        <v>59</v>
      </c>
      <c r="C5" s="72" t="s">
        <v>70</v>
      </c>
      <c r="D5" s="85">
        <v>41</v>
      </c>
    </row>
    <row r="6" spans="1:4" ht="15">
      <c r="A6" s="73">
        <v>4</v>
      </c>
      <c r="B6" s="75" t="s">
        <v>61</v>
      </c>
      <c r="C6" s="72" t="s">
        <v>71</v>
      </c>
      <c r="D6" s="85">
        <v>36</v>
      </c>
    </row>
    <row r="7" spans="1:4" ht="15">
      <c r="A7" s="73">
        <v>5</v>
      </c>
      <c r="B7" s="75" t="s">
        <v>57</v>
      </c>
      <c r="C7" s="72" t="s">
        <v>68</v>
      </c>
      <c r="D7" s="85">
        <v>32</v>
      </c>
    </row>
    <row r="8" spans="1:4" ht="15">
      <c r="A8" s="73">
        <v>6</v>
      </c>
      <c r="B8" s="75" t="s">
        <v>63</v>
      </c>
      <c r="C8" s="72" t="s">
        <v>68</v>
      </c>
      <c r="D8" s="85">
        <v>29</v>
      </c>
    </row>
    <row r="9" spans="1:4" ht="15">
      <c r="A9" s="73">
        <v>7</v>
      </c>
      <c r="B9" s="75" t="s">
        <v>60</v>
      </c>
      <c r="C9" s="72" t="s">
        <v>84</v>
      </c>
      <c r="D9" s="85">
        <v>26</v>
      </c>
    </row>
    <row r="10" spans="1:4" ht="15">
      <c r="A10" s="73">
        <v>8</v>
      </c>
      <c r="B10" s="75" t="s">
        <v>62</v>
      </c>
      <c r="C10" s="72" t="s">
        <v>89</v>
      </c>
      <c r="D10" s="85">
        <v>24</v>
      </c>
    </row>
    <row r="11" spans="1:4" ht="15">
      <c r="A11" s="73">
        <v>9</v>
      </c>
      <c r="B11" s="75" t="s">
        <v>93</v>
      </c>
      <c r="C11" s="72" t="s">
        <v>92</v>
      </c>
      <c r="D11" s="85">
        <v>22</v>
      </c>
    </row>
    <row r="12" spans="1:4" ht="15">
      <c r="A12" s="73">
        <f>A11+1</f>
        <v>10</v>
      </c>
      <c r="B12" s="75" t="s">
        <v>72</v>
      </c>
      <c r="C12" s="72" t="s">
        <v>70</v>
      </c>
      <c r="D12" s="85">
        <v>20</v>
      </c>
    </row>
    <row r="13" spans="1:5" ht="15">
      <c r="A13" s="73">
        <f aca="true" t="shared" si="0" ref="A13:A56">A12+1</f>
        <v>11</v>
      </c>
      <c r="B13" s="75" t="s">
        <v>91</v>
      </c>
      <c r="C13" s="72" t="s">
        <v>71</v>
      </c>
      <c r="D13" s="85">
        <v>19</v>
      </c>
      <c r="E13" s="5"/>
    </row>
    <row r="14" spans="1:5" ht="15">
      <c r="A14" s="73">
        <f t="shared" si="0"/>
        <v>12</v>
      </c>
      <c r="B14" s="75" t="s">
        <v>75</v>
      </c>
      <c r="C14" s="72" t="s">
        <v>69</v>
      </c>
      <c r="D14" s="85">
        <v>17</v>
      </c>
      <c r="E14" s="5"/>
    </row>
    <row r="15" spans="1:5" ht="15">
      <c r="A15" s="73">
        <f t="shared" si="0"/>
        <v>13</v>
      </c>
      <c r="B15" s="75" t="s">
        <v>76</v>
      </c>
      <c r="C15" s="72" t="s">
        <v>69</v>
      </c>
      <c r="D15" s="85">
        <v>16</v>
      </c>
      <c r="E15" s="5"/>
    </row>
    <row r="16" spans="1:5" ht="15">
      <c r="A16" s="73">
        <f t="shared" si="0"/>
        <v>14</v>
      </c>
      <c r="B16" s="75" t="s">
        <v>77</v>
      </c>
      <c r="C16" s="72" t="s">
        <v>69</v>
      </c>
      <c r="D16" s="85">
        <v>14</v>
      </c>
      <c r="E16" s="5"/>
    </row>
    <row r="17" spans="1:5" ht="15">
      <c r="A17" s="73">
        <f t="shared" si="0"/>
        <v>15</v>
      </c>
      <c r="B17" s="75" t="s">
        <v>94</v>
      </c>
      <c r="C17" s="72" t="s">
        <v>89</v>
      </c>
      <c r="D17" s="85">
        <v>13</v>
      </c>
      <c r="E17" s="5"/>
    </row>
    <row r="18" spans="1:5" ht="15">
      <c r="A18" s="73">
        <f t="shared" si="0"/>
        <v>16</v>
      </c>
      <c r="B18" s="75" t="s">
        <v>81</v>
      </c>
      <c r="C18" s="72" t="s">
        <v>69</v>
      </c>
      <c r="D18" s="85">
        <v>12</v>
      </c>
      <c r="E18" s="5"/>
    </row>
    <row r="19" spans="1:5" ht="15">
      <c r="A19" s="73">
        <f t="shared" si="0"/>
        <v>17</v>
      </c>
      <c r="B19" s="75" t="s">
        <v>73</v>
      </c>
      <c r="C19" s="72" t="s">
        <v>68</v>
      </c>
      <c r="D19" s="85">
        <v>11</v>
      </c>
      <c r="E19" s="5"/>
    </row>
    <row r="20" spans="1:5" ht="15">
      <c r="A20" s="73">
        <f t="shared" si="0"/>
        <v>18</v>
      </c>
      <c r="B20" s="75" t="s">
        <v>120</v>
      </c>
      <c r="C20" s="72" t="s">
        <v>97</v>
      </c>
      <c r="D20" s="85">
        <v>10</v>
      </c>
      <c r="E20" s="5"/>
    </row>
    <row r="21" spans="1:5" ht="15">
      <c r="A21" s="73">
        <f t="shared" si="0"/>
        <v>19</v>
      </c>
      <c r="B21" s="75" t="s">
        <v>122</v>
      </c>
      <c r="C21" s="72" t="s">
        <v>89</v>
      </c>
      <c r="D21" s="85">
        <v>9</v>
      </c>
      <c r="E21" s="5"/>
    </row>
    <row r="22" spans="1:5" ht="15">
      <c r="A22" s="73">
        <f t="shared" si="0"/>
        <v>20</v>
      </c>
      <c r="B22" s="75" t="s">
        <v>121</v>
      </c>
      <c r="C22" s="72" t="s">
        <v>86</v>
      </c>
      <c r="D22" s="85">
        <v>8</v>
      </c>
      <c r="E22" s="5"/>
    </row>
    <row r="23" spans="1:5" ht="15">
      <c r="A23" s="73">
        <f t="shared" si="0"/>
        <v>21</v>
      </c>
      <c r="B23" s="75" t="s">
        <v>74</v>
      </c>
      <c r="C23" s="72" t="s">
        <v>70</v>
      </c>
      <c r="D23" s="85">
        <v>7</v>
      </c>
      <c r="E23" s="5"/>
    </row>
    <row r="24" spans="1:4" ht="15">
      <c r="A24" s="73">
        <f t="shared" si="0"/>
        <v>22</v>
      </c>
      <c r="B24" s="75" t="s">
        <v>115</v>
      </c>
      <c r="C24" s="72" t="s">
        <v>84</v>
      </c>
      <c r="D24" s="85">
        <v>7</v>
      </c>
    </row>
    <row r="25" spans="1:4" ht="15">
      <c r="A25" s="73">
        <f t="shared" si="0"/>
        <v>23</v>
      </c>
      <c r="B25" s="74" t="s">
        <v>117</v>
      </c>
      <c r="C25" s="72" t="s">
        <v>116</v>
      </c>
      <c r="D25" s="85">
        <v>6</v>
      </c>
    </row>
    <row r="26" spans="1:4" ht="15">
      <c r="A26" s="73">
        <f t="shared" si="0"/>
        <v>24</v>
      </c>
      <c r="B26" s="75" t="s">
        <v>118</v>
      </c>
      <c r="C26" s="72" t="s">
        <v>92</v>
      </c>
      <c r="D26" s="85">
        <v>5</v>
      </c>
    </row>
    <row r="27" spans="1:4" ht="15">
      <c r="A27" s="73">
        <f t="shared" si="0"/>
        <v>25</v>
      </c>
      <c r="B27" s="75" t="s">
        <v>119</v>
      </c>
      <c r="C27" s="72" t="s">
        <v>86</v>
      </c>
      <c r="D27" s="85">
        <v>4</v>
      </c>
    </row>
    <row r="28" spans="1:4" ht="15">
      <c r="A28" s="73">
        <f t="shared" si="0"/>
        <v>26</v>
      </c>
      <c r="B28" s="75" t="s">
        <v>114</v>
      </c>
      <c r="C28" s="72" t="s">
        <v>84</v>
      </c>
      <c r="D28" s="85">
        <v>4</v>
      </c>
    </row>
    <row r="29" spans="1:4" ht="15">
      <c r="A29" s="73">
        <f t="shared" si="0"/>
        <v>27</v>
      </c>
      <c r="B29" s="75" t="s">
        <v>80</v>
      </c>
      <c r="C29" s="72" t="s">
        <v>68</v>
      </c>
      <c r="D29" s="85">
        <v>3</v>
      </c>
    </row>
    <row r="30" spans="1:4" ht="15">
      <c r="A30" s="73">
        <f t="shared" si="0"/>
        <v>28</v>
      </c>
      <c r="B30" s="75" t="s">
        <v>123</v>
      </c>
      <c r="C30" s="72" t="s">
        <v>69</v>
      </c>
      <c r="D30" s="85">
        <v>3</v>
      </c>
    </row>
    <row r="31" spans="1:4" ht="15">
      <c r="A31" s="73">
        <f t="shared" si="0"/>
        <v>29</v>
      </c>
      <c r="B31" s="75" t="s">
        <v>124</v>
      </c>
      <c r="C31" s="72" t="s">
        <v>84</v>
      </c>
      <c r="D31" s="85">
        <v>2</v>
      </c>
    </row>
    <row r="32" spans="1:4" ht="15">
      <c r="A32" s="73">
        <f t="shared" si="0"/>
        <v>30</v>
      </c>
      <c r="B32" s="75" t="s">
        <v>125</v>
      </c>
      <c r="C32" s="72" t="s">
        <v>95</v>
      </c>
      <c r="D32" s="85">
        <v>1</v>
      </c>
    </row>
    <row r="33" spans="1:4" ht="15">
      <c r="A33" s="73">
        <f t="shared" si="0"/>
        <v>31</v>
      </c>
      <c r="B33" s="75" t="s">
        <v>113</v>
      </c>
      <c r="C33" s="72" t="s">
        <v>95</v>
      </c>
      <c r="D33" s="85">
        <v>1</v>
      </c>
    </row>
    <row r="34" spans="1:4" ht="15">
      <c r="A34" s="73">
        <f t="shared" si="0"/>
        <v>32</v>
      </c>
      <c r="B34" s="75" t="s">
        <v>79</v>
      </c>
      <c r="C34" s="72" t="s">
        <v>68</v>
      </c>
      <c r="D34" s="85">
        <v>0</v>
      </c>
    </row>
    <row r="35" spans="1:4" ht="15">
      <c r="A35" s="73">
        <f t="shared" si="0"/>
        <v>33</v>
      </c>
      <c r="B35" s="75" t="s">
        <v>78</v>
      </c>
      <c r="C35" s="72" t="s">
        <v>71</v>
      </c>
      <c r="D35" s="85">
        <v>0</v>
      </c>
    </row>
    <row r="36" spans="1:4" ht="15">
      <c r="A36" s="73">
        <f t="shared" si="0"/>
        <v>34</v>
      </c>
      <c r="B36" s="75" t="s">
        <v>112</v>
      </c>
      <c r="C36" s="72" t="s">
        <v>70</v>
      </c>
      <c r="D36" s="85">
        <v>0</v>
      </c>
    </row>
    <row r="37" spans="1:4" ht="15">
      <c r="A37" s="73">
        <f t="shared" si="0"/>
        <v>35</v>
      </c>
      <c r="B37" s="75" t="s">
        <v>111</v>
      </c>
      <c r="C37" s="72" t="s">
        <v>69</v>
      </c>
      <c r="D37" s="85">
        <v>0</v>
      </c>
    </row>
    <row r="38" spans="1:4" ht="15">
      <c r="A38" s="73">
        <f t="shared" si="0"/>
        <v>36</v>
      </c>
      <c r="B38" s="75" t="s">
        <v>110</v>
      </c>
      <c r="C38" s="72" t="s">
        <v>96</v>
      </c>
      <c r="D38" s="85">
        <v>0</v>
      </c>
    </row>
    <row r="39" spans="1:4" ht="15">
      <c r="A39" s="73">
        <f t="shared" si="0"/>
        <v>37</v>
      </c>
      <c r="B39" s="75" t="s">
        <v>109</v>
      </c>
      <c r="C39" s="72" t="s">
        <v>97</v>
      </c>
      <c r="D39" s="85">
        <v>0</v>
      </c>
    </row>
    <row r="40" spans="1:4" ht="15">
      <c r="A40" s="73">
        <f t="shared" si="0"/>
        <v>38</v>
      </c>
      <c r="B40" s="75" t="s">
        <v>98</v>
      </c>
      <c r="C40" s="72" t="s">
        <v>71</v>
      </c>
      <c r="D40" s="85">
        <v>0</v>
      </c>
    </row>
    <row r="41" spans="1:4" ht="15">
      <c r="A41" s="73">
        <f t="shared" si="0"/>
        <v>39</v>
      </c>
      <c r="B41" s="75" t="s">
        <v>108</v>
      </c>
      <c r="C41" s="72" t="s">
        <v>70</v>
      </c>
      <c r="D41" s="85">
        <v>0</v>
      </c>
    </row>
    <row r="42" spans="1:4" ht="15">
      <c r="A42" s="73">
        <f t="shared" si="0"/>
        <v>40</v>
      </c>
      <c r="B42" s="75" t="s">
        <v>87</v>
      </c>
      <c r="C42" s="72" t="s">
        <v>86</v>
      </c>
      <c r="D42" s="85">
        <v>0</v>
      </c>
    </row>
    <row r="43" spans="1:4" ht="15">
      <c r="A43" s="73">
        <f t="shared" si="0"/>
        <v>41</v>
      </c>
      <c r="B43" s="75" t="s">
        <v>88</v>
      </c>
      <c r="C43" s="72" t="s">
        <v>86</v>
      </c>
      <c r="D43" s="85">
        <v>0</v>
      </c>
    </row>
    <row r="44" spans="1:4" ht="15">
      <c r="A44" s="73">
        <f t="shared" si="0"/>
        <v>42</v>
      </c>
      <c r="B44" s="75" t="s">
        <v>100</v>
      </c>
      <c r="C44" s="72" t="s">
        <v>70</v>
      </c>
      <c r="D44" s="85">
        <v>0</v>
      </c>
    </row>
    <row r="45" spans="1:4" ht="15">
      <c r="A45" s="73">
        <f t="shared" si="0"/>
        <v>43</v>
      </c>
      <c r="B45" s="75" t="s">
        <v>99</v>
      </c>
      <c r="C45" s="72" t="s">
        <v>70</v>
      </c>
      <c r="D45" s="85">
        <v>0</v>
      </c>
    </row>
    <row r="46" spans="1:4" ht="15">
      <c r="A46" s="73">
        <f t="shared" si="0"/>
        <v>44</v>
      </c>
      <c r="B46" s="75" t="s">
        <v>90</v>
      </c>
      <c r="C46" s="72" t="s">
        <v>89</v>
      </c>
      <c r="D46" s="85">
        <v>0</v>
      </c>
    </row>
    <row r="47" spans="1:4" ht="15">
      <c r="A47" s="73">
        <f t="shared" si="0"/>
        <v>45</v>
      </c>
      <c r="B47" s="74" t="s">
        <v>101</v>
      </c>
      <c r="C47" s="72" t="s">
        <v>97</v>
      </c>
      <c r="D47" s="85">
        <v>0</v>
      </c>
    </row>
    <row r="48" spans="1:4" ht="15">
      <c r="A48" s="73">
        <f t="shared" si="0"/>
        <v>46</v>
      </c>
      <c r="B48" s="75" t="s">
        <v>85</v>
      </c>
      <c r="C48" s="72" t="s">
        <v>84</v>
      </c>
      <c r="D48" s="85">
        <v>0</v>
      </c>
    </row>
    <row r="49" spans="1:4" ht="15">
      <c r="A49" s="73">
        <f t="shared" si="0"/>
        <v>47</v>
      </c>
      <c r="B49" s="75" t="s">
        <v>102</v>
      </c>
      <c r="C49" s="72" t="s">
        <v>95</v>
      </c>
      <c r="D49" s="85">
        <v>0</v>
      </c>
    </row>
    <row r="50" spans="1:4" ht="15">
      <c r="A50" s="73">
        <f t="shared" si="0"/>
        <v>48</v>
      </c>
      <c r="B50" s="75" t="s">
        <v>103</v>
      </c>
      <c r="C50" s="72" t="s">
        <v>70</v>
      </c>
      <c r="D50" s="85">
        <v>0</v>
      </c>
    </row>
    <row r="51" spans="1:4" ht="15">
      <c r="A51" s="73">
        <f t="shared" si="0"/>
        <v>49</v>
      </c>
      <c r="B51" s="75" t="s">
        <v>104</v>
      </c>
      <c r="C51" s="72" t="s">
        <v>96</v>
      </c>
      <c r="D51" s="85">
        <v>0</v>
      </c>
    </row>
    <row r="52" spans="1:4" ht="15">
      <c r="A52" s="73">
        <f t="shared" si="0"/>
        <v>50</v>
      </c>
      <c r="B52" s="75" t="s">
        <v>105</v>
      </c>
      <c r="C52" s="72" t="s">
        <v>89</v>
      </c>
      <c r="D52" s="85">
        <v>0</v>
      </c>
    </row>
    <row r="53" spans="1:4" ht="15">
      <c r="A53" s="73">
        <f t="shared" si="0"/>
        <v>51</v>
      </c>
      <c r="B53" s="75" t="s">
        <v>106</v>
      </c>
      <c r="C53" s="72" t="s">
        <v>95</v>
      </c>
      <c r="D53" s="85">
        <v>0</v>
      </c>
    </row>
    <row r="54" spans="1:4" ht="15">
      <c r="A54" s="73">
        <f t="shared" si="0"/>
        <v>52</v>
      </c>
      <c r="B54" s="75" t="s">
        <v>82</v>
      </c>
      <c r="C54" s="72" t="s">
        <v>68</v>
      </c>
      <c r="D54" s="85">
        <v>0</v>
      </c>
    </row>
    <row r="55" spans="1:4" ht="15">
      <c r="A55" s="73">
        <f t="shared" si="0"/>
        <v>53</v>
      </c>
      <c r="B55" s="74" t="s">
        <v>83</v>
      </c>
      <c r="C55" s="72" t="s">
        <v>68</v>
      </c>
      <c r="D55" s="85">
        <v>0</v>
      </c>
    </row>
    <row r="56" spans="1:4" ht="15">
      <c r="A56" s="73">
        <f t="shared" si="0"/>
        <v>54</v>
      </c>
      <c r="B56" s="75" t="s">
        <v>107</v>
      </c>
      <c r="C56" s="72" t="s">
        <v>89</v>
      </c>
      <c r="D56" s="85">
        <v>0</v>
      </c>
    </row>
    <row r="57" ht="15">
      <c r="B57" s="75"/>
    </row>
    <row r="58" ht="15">
      <c r="B58" s="75"/>
    </row>
    <row r="59" ht="15">
      <c r="B59" s="75"/>
    </row>
    <row r="60" ht="15">
      <c r="B60" s="75"/>
    </row>
    <row r="61" ht="15">
      <c r="B61" s="75"/>
    </row>
    <row r="62" ht="15">
      <c r="B62" s="75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T10" sqref="T10"/>
    </sheetView>
  </sheetViews>
  <sheetFormatPr defaultColWidth="9.140625" defaultRowHeight="15"/>
  <cols>
    <col min="1" max="1" width="4.00390625" style="8" bestFit="1" customWidth="1"/>
    <col min="2" max="2" width="29.00390625" style="1" bestFit="1" customWidth="1"/>
    <col min="3" max="8" width="4.7109375" style="1" customWidth="1"/>
    <col min="9" max="10" width="6.7109375" style="3" customWidth="1"/>
    <col min="11" max="11" width="5.00390625" style="0" customWidth="1"/>
    <col min="12" max="12" width="4.7109375" style="12" customWidth="1"/>
    <col min="13" max="13" width="28.00390625" style="0" bestFit="1" customWidth="1"/>
    <col min="14" max="19" width="4.7109375" style="0" customWidth="1"/>
    <col min="20" max="21" width="6.7109375" style="0" customWidth="1"/>
  </cols>
  <sheetData>
    <row r="1" spans="1:12" s="81" customFormat="1" ht="15">
      <c r="A1" s="79"/>
      <c r="B1" s="80"/>
      <c r="C1" s="80"/>
      <c r="D1" s="80"/>
      <c r="E1" s="80"/>
      <c r="F1" s="80"/>
      <c r="G1" s="80"/>
      <c r="H1" s="80"/>
      <c r="I1" s="78"/>
      <c r="J1" s="78"/>
      <c r="L1" s="90"/>
    </row>
    <row r="2" spans="1:21" ht="15">
      <c r="A2" s="116" t="s">
        <v>130</v>
      </c>
      <c r="B2" s="116"/>
      <c r="C2" s="116"/>
      <c r="D2" s="116"/>
      <c r="E2" s="116"/>
      <c r="F2" s="116"/>
      <c r="G2" s="116"/>
      <c r="H2" s="116"/>
      <c r="I2" s="116"/>
      <c r="J2" s="116"/>
      <c r="L2" s="116" t="s">
        <v>131</v>
      </c>
      <c r="M2" s="116"/>
      <c r="N2" s="116"/>
      <c r="O2" s="116"/>
      <c r="P2" s="116"/>
      <c r="Q2" s="116"/>
      <c r="R2" s="116"/>
      <c r="S2" s="116"/>
      <c r="T2" s="116"/>
      <c r="U2" s="116"/>
    </row>
    <row r="3" spans="3:21" ht="15">
      <c r="C3" s="87">
        <v>1</v>
      </c>
      <c r="D3" s="87">
        <v>2</v>
      </c>
      <c r="E3" s="87">
        <v>3</v>
      </c>
      <c r="F3" s="87">
        <v>4</v>
      </c>
      <c r="G3" s="87">
        <v>5</v>
      </c>
      <c r="H3" s="87">
        <v>6</v>
      </c>
      <c r="I3" s="87" t="s">
        <v>42</v>
      </c>
      <c r="J3" s="87" t="s">
        <v>43</v>
      </c>
      <c r="N3" s="87">
        <v>1</v>
      </c>
      <c r="O3" s="87">
        <v>2</v>
      </c>
      <c r="P3" s="87">
        <v>3</v>
      </c>
      <c r="Q3" s="87">
        <v>4</v>
      </c>
      <c r="R3" s="87">
        <v>5</v>
      </c>
      <c r="S3" s="87">
        <v>6</v>
      </c>
      <c r="T3" s="87" t="s">
        <v>42</v>
      </c>
      <c r="U3" s="87" t="s">
        <v>43</v>
      </c>
    </row>
    <row r="4" spans="1:21" ht="15">
      <c r="A4" s="8">
        <v>1</v>
      </c>
      <c r="B4" s="5" t="s">
        <v>24</v>
      </c>
      <c r="C4" s="86">
        <v>231</v>
      </c>
      <c r="D4" s="86">
        <v>188</v>
      </c>
      <c r="E4" s="86">
        <v>214</v>
      </c>
      <c r="F4" s="86">
        <v>147</v>
      </c>
      <c r="G4" s="86">
        <v>266</v>
      </c>
      <c r="H4" s="86">
        <v>224</v>
      </c>
      <c r="I4" s="89">
        <v>1270</v>
      </c>
      <c r="J4" s="88">
        <v>211.66666666666666</v>
      </c>
      <c r="L4" s="91">
        <v>1</v>
      </c>
      <c r="M4" s="5" t="s">
        <v>13</v>
      </c>
      <c r="N4" s="86">
        <v>156</v>
      </c>
      <c r="O4" s="86">
        <v>176</v>
      </c>
      <c r="P4" s="86">
        <v>174</v>
      </c>
      <c r="Q4" s="86">
        <v>190</v>
      </c>
      <c r="R4" s="86">
        <v>196</v>
      </c>
      <c r="S4" s="86">
        <v>206</v>
      </c>
      <c r="T4" s="89">
        <f>SUM(N4:S4)</f>
        <v>1098</v>
      </c>
      <c r="U4" s="88">
        <f>SUM(T4/6)</f>
        <v>183</v>
      </c>
    </row>
    <row r="5" spans="1:21" ht="15">
      <c r="A5" s="8">
        <f>A4+1</f>
        <v>2</v>
      </c>
      <c r="B5" s="5" t="s">
        <v>15</v>
      </c>
      <c r="C5" s="86">
        <v>176</v>
      </c>
      <c r="D5" s="86">
        <v>187</v>
      </c>
      <c r="E5" s="86">
        <v>204</v>
      </c>
      <c r="F5" s="86">
        <v>232</v>
      </c>
      <c r="G5" s="86">
        <v>198</v>
      </c>
      <c r="H5" s="86">
        <v>227</v>
      </c>
      <c r="I5" s="89">
        <v>1224</v>
      </c>
      <c r="J5" s="88">
        <v>204</v>
      </c>
      <c r="L5" s="91">
        <f aca="true" t="shared" si="0" ref="L5:L10">L4+1</f>
        <v>2</v>
      </c>
      <c r="M5" s="5" t="s">
        <v>32</v>
      </c>
      <c r="N5" s="86">
        <v>221</v>
      </c>
      <c r="O5" s="86">
        <v>135</v>
      </c>
      <c r="P5" s="86">
        <v>191</v>
      </c>
      <c r="Q5" s="86">
        <v>155</v>
      </c>
      <c r="R5" s="86">
        <v>161</v>
      </c>
      <c r="S5" s="86">
        <v>214</v>
      </c>
      <c r="T5" s="89">
        <f aca="true" t="shared" si="1" ref="T5:T10">SUM(N5:S5)</f>
        <v>1077</v>
      </c>
      <c r="U5" s="88">
        <f aca="true" t="shared" si="2" ref="U5:U10">SUM(T5/6)</f>
        <v>179.5</v>
      </c>
    </row>
    <row r="6" spans="1:21" ht="15">
      <c r="A6" s="8">
        <f aca="true" t="shared" si="3" ref="A6:A50">A5+1</f>
        <v>3</v>
      </c>
      <c r="B6" s="5" t="s">
        <v>38</v>
      </c>
      <c r="C6" s="86">
        <v>198</v>
      </c>
      <c r="D6" s="86">
        <v>153</v>
      </c>
      <c r="E6" s="86">
        <v>171</v>
      </c>
      <c r="F6" s="86">
        <v>246</v>
      </c>
      <c r="G6" s="86">
        <v>181</v>
      </c>
      <c r="H6" s="86">
        <v>257</v>
      </c>
      <c r="I6" s="89">
        <v>1206</v>
      </c>
      <c r="J6" s="88">
        <v>201</v>
      </c>
      <c r="L6" s="91">
        <f t="shared" si="0"/>
        <v>3</v>
      </c>
      <c r="M6" s="5" t="s">
        <v>26</v>
      </c>
      <c r="N6" s="86">
        <v>175</v>
      </c>
      <c r="O6" s="86">
        <v>161</v>
      </c>
      <c r="P6" s="86">
        <v>201</v>
      </c>
      <c r="Q6" s="86">
        <v>154</v>
      </c>
      <c r="R6" s="86">
        <v>175</v>
      </c>
      <c r="S6" s="86">
        <v>204</v>
      </c>
      <c r="T6" s="89">
        <f t="shared" si="1"/>
        <v>1070</v>
      </c>
      <c r="U6" s="88">
        <f t="shared" si="2"/>
        <v>178.33333333333334</v>
      </c>
    </row>
    <row r="7" spans="1:21" ht="15">
      <c r="A7" s="8">
        <f t="shared" si="3"/>
        <v>4</v>
      </c>
      <c r="B7" s="5" t="s">
        <v>11</v>
      </c>
      <c r="C7" s="86">
        <v>220</v>
      </c>
      <c r="D7" s="86">
        <v>217</v>
      </c>
      <c r="E7" s="86">
        <v>164</v>
      </c>
      <c r="F7" s="86">
        <v>190</v>
      </c>
      <c r="G7" s="86">
        <v>227</v>
      </c>
      <c r="H7" s="86">
        <v>172</v>
      </c>
      <c r="I7" s="89">
        <v>1190</v>
      </c>
      <c r="J7" s="88">
        <v>198.33333333333334</v>
      </c>
      <c r="L7" s="91">
        <f t="shared" si="0"/>
        <v>4</v>
      </c>
      <c r="M7" s="5" t="s">
        <v>50</v>
      </c>
      <c r="N7" s="86">
        <v>169</v>
      </c>
      <c r="O7" s="86">
        <v>163</v>
      </c>
      <c r="P7" s="86">
        <v>154</v>
      </c>
      <c r="Q7" s="86">
        <v>183</v>
      </c>
      <c r="R7" s="86">
        <v>184</v>
      </c>
      <c r="S7" s="86">
        <v>180</v>
      </c>
      <c r="T7" s="89">
        <f t="shared" si="1"/>
        <v>1033</v>
      </c>
      <c r="U7" s="88">
        <f t="shared" si="2"/>
        <v>172.16666666666666</v>
      </c>
    </row>
    <row r="8" spans="1:21" ht="15">
      <c r="A8" s="8">
        <f t="shared" si="3"/>
        <v>5</v>
      </c>
      <c r="B8" s="5" t="s">
        <v>10</v>
      </c>
      <c r="C8" s="86">
        <v>189</v>
      </c>
      <c r="D8" s="86">
        <v>233</v>
      </c>
      <c r="E8" s="86">
        <v>172</v>
      </c>
      <c r="F8" s="86">
        <v>200</v>
      </c>
      <c r="G8" s="86">
        <v>211</v>
      </c>
      <c r="H8" s="86">
        <v>177</v>
      </c>
      <c r="I8" s="89">
        <v>1182</v>
      </c>
      <c r="J8" s="88">
        <v>197</v>
      </c>
      <c r="L8" s="91">
        <f t="shared" si="0"/>
        <v>5</v>
      </c>
      <c r="M8" s="5" t="s">
        <v>36</v>
      </c>
      <c r="N8" s="86">
        <v>187</v>
      </c>
      <c r="O8" s="86">
        <v>136</v>
      </c>
      <c r="P8" s="86">
        <v>160</v>
      </c>
      <c r="Q8" s="86">
        <v>171</v>
      </c>
      <c r="R8" s="86">
        <v>187</v>
      </c>
      <c r="S8" s="86">
        <v>179</v>
      </c>
      <c r="T8" s="89">
        <f t="shared" si="1"/>
        <v>1020</v>
      </c>
      <c r="U8" s="88">
        <f t="shared" si="2"/>
        <v>170</v>
      </c>
    </row>
    <row r="9" spans="1:21" ht="15">
      <c r="A9" s="8">
        <f t="shared" si="3"/>
        <v>6</v>
      </c>
      <c r="B9" s="5" t="s">
        <v>3</v>
      </c>
      <c r="C9" s="86">
        <v>189</v>
      </c>
      <c r="D9" s="86">
        <v>180</v>
      </c>
      <c r="E9" s="86">
        <v>193</v>
      </c>
      <c r="F9" s="86">
        <v>202</v>
      </c>
      <c r="G9" s="86">
        <v>210</v>
      </c>
      <c r="H9" s="86">
        <v>202</v>
      </c>
      <c r="I9" s="89">
        <v>1176</v>
      </c>
      <c r="J9" s="88">
        <v>196</v>
      </c>
      <c r="L9" s="91">
        <f t="shared" si="0"/>
        <v>6</v>
      </c>
      <c r="M9" s="5" t="s">
        <v>25</v>
      </c>
      <c r="N9" s="86">
        <v>203</v>
      </c>
      <c r="O9" s="86">
        <v>154</v>
      </c>
      <c r="P9" s="86">
        <v>167</v>
      </c>
      <c r="Q9" s="86">
        <v>174</v>
      </c>
      <c r="R9" s="86">
        <v>169</v>
      </c>
      <c r="S9" s="86">
        <v>123</v>
      </c>
      <c r="T9" s="89">
        <f t="shared" si="1"/>
        <v>990</v>
      </c>
      <c r="U9" s="88">
        <f t="shared" si="2"/>
        <v>165</v>
      </c>
    </row>
    <row r="10" spans="1:21" ht="15">
      <c r="A10" s="8">
        <f t="shared" si="3"/>
        <v>7</v>
      </c>
      <c r="B10" s="5" t="s">
        <v>39</v>
      </c>
      <c r="C10" s="86">
        <v>165</v>
      </c>
      <c r="D10" s="86">
        <v>205</v>
      </c>
      <c r="E10" s="86">
        <v>192</v>
      </c>
      <c r="F10" s="86">
        <v>246</v>
      </c>
      <c r="G10" s="86">
        <v>163</v>
      </c>
      <c r="H10" s="86">
        <v>191</v>
      </c>
      <c r="I10" s="89">
        <v>1162</v>
      </c>
      <c r="J10" s="88">
        <v>193.66666666666666</v>
      </c>
      <c r="L10" s="91">
        <f t="shared" si="0"/>
        <v>7</v>
      </c>
      <c r="M10" s="5" t="s">
        <v>29</v>
      </c>
      <c r="N10" s="86">
        <v>142</v>
      </c>
      <c r="O10" s="86">
        <v>177</v>
      </c>
      <c r="P10" s="86">
        <v>161</v>
      </c>
      <c r="Q10" s="86">
        <v>157</v>
      </c>
      <c r="R10" s="86">
        <v>183</v>
      </c>
      <c r="S10" s="86">
        <v>160</v>
      </c>
      <c r="T10" s="89">
        <f t="shared" si="1"/>
        <v>980</v>
      </c>
      <c r="U10" s="88">
        <f t="shared" si="2"/>
        <v>163.33333333333334</v>
      </c>
    </row>
    <row r="11" spans="1:10" ht="15">
      <c r="A11" s="8">
        <f t="shared" si="3"/>
        <v>8</v>
      </c>
      <c r="B11" s="5" t="s">
        <v>31</v>
      </c>
      <c r="C11" s="86">
        <v>186</v>
      </c>
      <c r="D11" s="86">
        <v>212</v>
      </c>
      <c r="E11" s="86">
        <v>183</v>
      </c>
      <c r="F11" s="86">
        <v>204</v>
      </c>
      <c r="G11" s="86">
        <v>212</v>
      </c>
      <c r="H11" s="86">
        <v>162</v>
      </c>
      <c r="I11" s="89">
        <v>1159</v>
      </c>
      <c r="J11" s="88">
        <v>193.16666666666666</v>
      </c>
    </row>
    <row r="12" spans="1:13" ht="15">
      <c r="A12" s="8">
        <f t="shared" si="3"/>
        <v>9</v>
      </c>
      <c r="B12" s="5" t="s">
        <v>6</v>
      </c>
      <c r="C12" s="86">
        <v>185</v>
      </c>
      <c r="D12" s="86">
        <v>178</v>
      </c>
      <c r="E12" s="86">
        <v>183</v>
      </c>
      <c r="F12" s="86">
        <v>176</v>
      </c>
      <c r="G12" s="86">
        <v>163</v>
      </c>
      <c r="H12" s="86">
        <v>267</v>
      </c>
      <c r="I12" s="89">
        <v>1152</v>
      </c>
      <c r="J12" s="88">
        <v>192</v>
      </c>
      <c r="M12" s="92" t="s">
        <v>132</v>
      </c>
    </row>
    <row r="13" spans="1:10" ht="15">
      <c r="A13" s="8">
        <f t="shared" si="3"/>
        <v>10</v>
      </c>
      <c r="B13" s="5" t="s">
        <v>41</v>
      </c>
      <c r="C13" s="86">
        <v>222</v>
      </c>
      <c r="D13" s="86">
        <v>190</v>
      </c>
      <c r="E13" s="86">
        <v>168</v>
      </c>
      <c r="F13" s="86">
        <v>198</v>
      </c>
      <c r="G13" s="86">
        <v>180</v>
      </c>
      <c r="H13" s="86">
        <v>188</v>
      </c>
      <c r="I13" s="89">
        <v>1146</v>
      </c>
      <c r="J13" s="88">
        <v>191</v>
      </c>
    </row>
    <row r="14" spans="1:19" ht="15">
      <c r="A14" s="8">
        <f t="shared" si="3"/>
        <v>11</v>
      </c>
      <c r="B14" s="5" t="s">
        <v>33</v>
      </c>
      <c r="C14" s="86">
        <v>173</v>
      </c>
      <c r="D14" s="86">
        <v>202</v>
      </c>
      <c r="E14" s="86">
        <v>214</v>
      </c>
      <c r="F14" s="86">
        <v>166</v>
      </c>
      <c r="G14" s="86">
        <v>205</v>
      </c>
      <c r="H14" s="86">
        <v>184</v>
      </c>
      <c r="I14" s="89">
        <v>1144</v>
      </c>
      <c r="J14" s="88">
        <v>190.66666666666666</v>
      </c>
      <c r="M14" s="77"/>
      <c r="N14" s="13"/>
      <c r="O14" s="13"/>
      <c r="P14" s="13"/>
      <c r="Q14" s="13"/>
      <c r="R14" s="13"/>
      <c r="S14" s="13"/>
    </row>
    <row r="15" spans="1:10" ht="15">
      <c r="A15" s="8">
        <f t="shared" si="3"/>
        <v>12</v>
      </c>
      <c r="B15" s="5" t="s">
        <v>23</v>
      </c>
      <c r="C15" s="86">
        <v>194</v>
      </c>
      <c r="D15" s="86">
        <v>203</v>
      </c>
      <c r="E15" s="86">
        <v>185</v>
      </c>
      <c r="F15" s="86">
        <v>205</v>
      </c>
      <c r="G15" s="86">
        <v>162</v>
      </c>
      <c r="H15" s="86">
        <v>192</v>
      </c>
      <c r="I15" s="89">
        <v>1141</v>
      </c>
      <c r="J15" s="88">
        <v>190.16666666666666</v>
      </c>
    </row>
    <row r="16" spans="1:10" ht="15">
      <c r="A16" s="8">
        <f t="shared" si="3"/>
        <v>13</v>
      </c>
      <c r="B16" s="5" t="s">
        <v>52</v>
      </c>
      <c r="C16" s="86">
        <v>167</v>
      </c>
      <c r="D16" s="86">
        <v>202</v>
      </c>
      <c r="E16" s="86">
        <v>178</v>
      </c>
      <c r="F16" s="86">
        <v>196</v>
      </c>
      <c r="G16" s="86">
        <v>191</v>
      </c>
      <c r="H16" s="86">
        <v>199</v>
      </c>
      <c r="I16" s="89">
        <v>1133</v>
      </c>
      <c r="J16" s="88">
        <v>188.83333333333334</v>
      </c>
    </row>
    <row r="17" spans="1:10" ht="15">
      <c r="A17" s="8">
        <f t="shared" si="3"/>
        <v>14</v>
      </c>
      <c r="B17" s="5" t="s">
        <v>18</v>
      </c>
      <c r="C17" s="86">
        <v>235</v>
      </c>
      <c r="D17" s="86">
        <v>167</v>
      </c>
      <c r="E17" s="86">
        <v>196</v>
      </c>
      <c r="F17" s="86">
        <v>167</v>
      </c>
      <c r="G17" s="86">
        <v>181</v>
      </c>
      <c r="H17" s="86">
        <v>177</v>
      </c>
      <c r="I17" s="89">
        <v>1123</v>
      </c>
      <c r="J17" s="88">
        <v>187.16666666666666</v>
      </c>
    </row>
    <row r="18" spans="1:10" ht="15">
      <c r="A18" s="8">
        <f t="shared" si="3"/>
        <v>15</v>
      </c>
      <c r="B18" s="5" t="s">
        <v>40</v>
      </c>
      <c r="C18" s="86">
        <v>165</v>
      </c>
      <c r="D18" s="86">
        <v>223</v>
      </c>
      <c r="E18" s="86">
        <v>180</v>
      </c>
      <c r="F18" s="86">
        <v>155</v>
      </c>
      <c r="G18" s="86">
        <v>199</v>
      </c>
      <c r="H18" s="86">
        <v>200</v>
      </c>
      <c r="I18" s="89">
        <v>1122</v>
      </c>
      <c r="J18" s="88">
        <v>187</v>
      </c>
    </row>
    <row r="19" spans="1:10" ht="15">
      <c r="A19" s="8">
        <f t="shared" si="3"/>
        <v>16</v>
      </c>
      <c r="B19" s="5" t="s">
        <v>7</v>
      </c>
      <c r="C19" s="86">
        <v>257</v>
      </c>
      <c r="D19" s="86">
        <v>175</v>
      </c>
      <c r="E19" s="86">
        <v>198</v>
      </c>
      <c r="F19" s="86">
        <v>155</v>
      </c>
      <c r="G19" s="86">
        <v>153</v>
      </c>
      <c r="H19" s="86">
        <v>177</v>
      </c>
      <c r="I19" s="89">
        <v>1115</v>
      </c>
      <c r="J19" s="88">
        <v>185.83333333333334</v>
      </c>
    </row>
    <row r="20" spans="1:10" ht="15">
      <c r="A20" s="8">
        <f t="shared" si="3"/>
        <v>17</v>
      </c>
      <c r="B20" s="5" t="s">
        <v>47</v>
      </c>
      <c r="C20" s="86">
        <v>183</v>
      </c>
      <c r="D20" s="86">
        <v>203</v>
      </c>
      <c r="E20" s="86">
        <v>192</v>
      </c>
      <c r="F20" s="86">
        <v>154</v>
      </c>
      <c r="G20" s="86">
        <v>179</v>
      </c>
      <c r="H20" s="86">
        <v>204</v>
      </c>
      <c r="I20" s="89">
        <v>1115</v>
      </c>
      <c r="J20" s="88">
        <v>185.83333333333334</v>
      </c>
    </row>
    <row r="21" spans="1:10" ht="15">
      <c r="A21" s="8">
        <f t="shared" si="3"/>
        <v>18</v>
      </c>
      <c r="B21" s="5" t="s">
        <v>28</v>
      </c>
      <c r="C21" s="86">
        <v>211</v>
      </c>
      <c r="D21" s="86">
        <v>196</v>
      </c>
      <c r="E21" s="86">
        <v>134</v>
      </c>
      <c r="F21" s="86">
        <v>224</v>
      </c>
      <c r="G21" s="86">
        <v>204</v>
      </c>
      <c r="H21" s="86">
        <v>161</v>
      </c>
      <c r="I21" s="89">
        <v>1130</v>
      </c>
      <c r="J21" s="88">
        <v>188.33333333333334</v>
      </c>
    </row>
    <row r="22" spans="1:10" ht="15">
      <c r="A22" s="8">
        <f t="shared" si="3"/>
        <v>19</v>
      </c>
      <c r="B22" s="5" t="s">
        <v>21</v>
      </c>
      <c r="C22" s="86">
        <v>184</v>
      </c>
      <c r="D22" s="86">
        <v>178</v>
      </c>
      <c r="E22" s="86">
        <v>194</v>
      </c>
      <c r="F22" s="86">
        <v>193</v>
      </c>
      <c r="G22" s="86">
        <v>166</v>
      </c>
      <c r="H22" s="86">
        <v>197</v>
      </c>
      <c r="I22" s="89">
        <v>1112</v>
      </c>
      <c r="J22" s="88">
        <v>185.33333333333334</v>
      </c>
    </row>
    <row r="23" spans="1:10" ht="15">
      <c r="A23" s="8">
        <f t="shared" si="3"/>
        <v>20</v>
      </c>
      <c r="B23" s="1" t="s">
        <v>53</v>
      </c>
      <c r="C23" s="86">
        <v>199</v>
      </c>
      <c r="D23" s="86">
        <v>224</v>
      </c>
      <c r="E23" s="86">
        <v>180</v>
      </c>
      <c r="F23" s="86">
        <v>160</v>
      </c>
      <c r="G23" s="86">
        <v>138</v>
      </c>
      <c r="H23" s="86">
        <v>206</v>
      </c>
      <c r="I23" s="89">
        <v>1107</v>
      </c>
      <c r="J23" s="88">
        <v>184.5</v>
      </c>
    </row>
    <row r="24" spans="1:10" ht="15">
      <c r="A24" s="8">
        <f t="shared" si="3"/>
        <v>21</v>
      </c>
      <c r="B24" s="7" t="s">
        <v>56</v>
      </c>
      <c r="C24" s="86">
        <v>230</v>
      </c>
      <c r="D24" s="86">
        <v>204</v>
      </c>
      <c r="E24" s="86">
        <v>160</v>
      </c>
      <c r="F24" s="86">
        <v>169</v>
      </c>
      <c r="G24" s="86">
        <v>173</v>
      </c>
      <c r="H24" s="86">
        <v>170</v>
      </c>
      <c r="I24" s="89">
        <v>1106</v>
      </c>
      <c r="J24" s="88">
        <v>184.33333333333334</v>
      </c>
    </row>
    <row r="25" spans="1:10" ht="15">
      <c r="A25" s="8">
        <f t="shared" si="3"/>
        <v>22</v>
      </c>
      <c r="B25" s="5" t="s">
        <v>17</v>
      </c>
      <c r="C25" s="86">
        <v>178</v>
      </c>
      <c r="D25" s="86">
        <v>201</v>
      </c>
      <c r="E25" s="86">
        <v>175</v>
      </c>
      <c r="F25" s="86">
        <v>179</v>
      </c>
      <c r="G25" s="86">
        <v>187</v>
      </c>
      <c r="H25" s="86">
        <v>181</v>
      </c>
      <c r="I25" s="89">
        <v>1101</v>
      </c>
      <c r="J25" s="88">
        <v>183.5</v>
      </c>
    </row>
    <row r="26" spans="1:10" ht="15">
      <c r="A26" s="8">
        <f t="shared" si="3"/>
        <v>23</v>
      </c>
      <c r="B26" s="5" t="s">
        <v>49</v>
      </c>
      <c r="C26" s="86">
        <v>199</v>
      </c>
      <c r="D26" s="86">
        <v>191</v>
      </c>
      <c r="E26" s="86">
        <v>179</v>
      </c>
      <c r="F26" s="86">
        <v>201</v>
      </c>
      <c r="G26" s="86">
        <v>165</v>
      </c>
      <c r="H26" s="86">
        <v>165</v>
      </c>
      <c r="I26" s="89">
        <v>1100</v>
      </c>
      <c r="J26" s="88">
        <v>183.33333333333334</v>
      </c>
    </row>
    <row r="27" spans="1:10" ht="15">
      <c r="A27" s="8">
        <f t="shared" si="3"/>
        <v>24</v>
      </c>
      <c r="B27" s="5" t="s">
        <v>1</v>
      </c>
      <c r="C27" s="86">
        <v>223</v>
      </c>
      <c r="D27" s="86">
        <v>159</v>
      </c>
      <c r="E27" s="86">
        <v>126</v>
      </c>
      <c r="F27" s="86">
        <v>198</v>
      </c>
      <c r="G27" s="86">
        <v>205</v>
      </c>
      <c r="H27" s="86">
        <v>186</v>
      </c>
      <c r="I27" s="89">
        <v>1097</v>
      </c>
      <c r="J27" s="88">
        <v>182.83333333333334</v>
      </c>
    </row>
    <row r="28" spans="1:10" ht="15">
      <c r="A28" s="8">
        <f t="shared" si="3"/>
        <v>25</v>
      </c>
      <c r="B28" s="5" t="s">
        <v>9</v>
      </c>
      <c r="C28" s="86">
        <v>161</v>
      </c>
      <c r="D28" s="86">
        <v>205</v>
      </c>
      <c r="E28" s="86">
        <v>189</v>
      </c>
      <c r="F28" s="86">
        <v>178</v>
      </c>
      <c r="G28" s="86">
        <v>201</v>
      </c>
      <c r="H28" s="86">
        <v>163</v>
      </c>
      <c r="I28" s="89">
        <v>1097</v>
      </c>
      <c r="J28" s="88">
        <v>182.83333333333334</v>
      </c>
    </row>
    <row r="29" spans="1:10" ht="15">
      <c r="A29" s="8">
        <f t="shared" si="3"/>
        <v>26</v>
      </c>
      <c r="B29" s="5" t="s">
        <v>4</v>
      </c>
      <c r="C29" s="86">
        <v>214</v>
      </c>
      <c r="D29" s="86">
        <v>202</v>
      </c>
      <c r="E29" s="86">
        <v>124</v>
      </c>
      <c r="F29" s="86">
        <v>175</v>
      </c>
      <c r="G29" s="86">
        <v>176</v>
      </c>
      <c r="H29" s="86">
        <v>203</v>
      </c>
      <c r="I29" s="89">
        <v>1094</v>
      </c>
      <c r="J29" s="88">
        <v>182.33333333333334</v>
      </c>
    </row>
    <row r="30" spans="1:10" ht="15">
      <c r="A30" s="8">
        <f t="shared" si="3"/>
        <v>27</v>
      </c>
      <c r="B30" s="5" t="s">
        <v>20</v>
      </c>
      <c r="C30" s="86">
        <v>183</v>
      </c>
      <c r="D30" s="86">
        <v>178</v>
      </c>
      <c r="E30" s="86">
        <v>180</v>
      </c>
      <c r="F30" s="86">
        <v>192</v>
      </c>
      <c r="G30" s="86">
        <v>192</v>
      </c>
      <c r="H30" s="86">
        <v>157</v>
      </c>
      <c r="I30" s="89">
        <v>1082</v>
      </c>
      <c r="J30" s="88">
        <v>180.33333333333334</v>
      </c>
    </row>
    <row r="31" spans="1:10" ht="15">
      <c r="A31" s="8">
        <f t="shared" si="3"/>
        <v>28</v>
      </c>
      <c r="B31" s="5" t="s">
        <v>16</v>
      </c>
      <c r="C31" s="86">
        <v>215</v>
      </c>
      <c r="D31" s="86">
        <v>174</v>
      </c>
      <c r="E31" s="86">
        <v>144</v>
      </c>
      <c r="F31" s="86">
        <v>183</v>
      </c>
      <c r="G31" s="86">
        <v>181</v>
      </c>
      <c r="H31" s="86">
        <v>179</v>
      </c>
      <c r="I31" s="89">
        <v>1076</v>
      </c>
      <c r="J31" s="88">
        <v>179.33333333333334</v>
      </c>
    </row>
    <row r="32" spans="1:10" ht="15">
      <c r="A32" s="8">
        <f t="shared" si="3"/>
        <v>29</v>
      </c>
      <c r="B32" s="5" t="s">
        <v>35</v>
      </c>
      <c r="C32" s="86">
        <v>149</v>
      </c>
      <c r="D32" s="86">
        <v>120</v>
      </c>
      <c r="E32" s="86">
        <v>157</v>
      </c>
      <c r="F32" s="86">
        <v>200</v>
      </c>
      <c r="G32" s="86">
        <v>238</v>
      </c>
      <c r="H32" s="86">
        <v>195</v>
      </c>
      <c r="I32" s="89">
        <v>1059</v>
      </c>
      <c r="J32" s="88">
        <v>176.5</v>
      </c>
    </row>
    <row r="33" spans="1:10" ht="15">
      <c r="A33" s="8">
        <f t="shared" si="3"/>
        <v>30</v>
      </c>
      <c r="B33" s="5" t="s">
        <v>44</v>
      </c>
      <c r="C33" s="86">
        <v>190</v>
      </c>
      <c r="D33" s="86">
        <v>177</v>
      </c>
      <c r="E33" s="86">
        <v>168</v>
      </c>
      <c r="F33" s="86">
        <v>156</v>
      </c>
      <c r="G33" s="86">
        <v>188</v>
      </c>
      <c r="H33" s="86">
        <v>179</v>
      </c>
      <c r="I33" s="89">
        <v>1058</v>
      </c>
      <c r="J33" s="88">
        <v>176.33333333333334</v>
      </c>
    </row>
    <row r="34" spans="1:10" ht="15">
      <c r="A34" s="8">
        <f t="shared" si="3"/>
        <v>31</v>
      </c>
      <c r="B34" s="5" t="s">
        <v>37</v>
      </c>
      <c r="C34" s="86">
        <v>191</v>
      </c>
      <c r="D34" s="86">
        <v>176</v>
      </c>
      <c r="E34" s="86">
        <v>171</v>
      </c>
      <c r="F34" s="86">
        <v>177</v>
      </c>
      <c r="G34" s="86">
        <v>171</v>
      </c>
      <c r="H34" s="86">
        <v>166</v>
      </c>
      <c r="I34" s="89">
        <v>1052</v>
      </c>
      <c r="J34" s="88">
        <v>175.33333333333334</v>
      </c>
    </row>
    <row r="35" spans="1:10" ht="15">
      <c r="A35" s="8">
        <f t="shared" si="3"/>
        <v>32</v>
      </c>
      <c r="B35" s="5" t="s">
        <v>14</v>
      </c>
      <c r="C35" s="86">
        <v>176</v>
      </c>
      <c r="D35" s="86">
        <v>149</v>
      </c>
      <c r="E35" s="86">
        <v>204</v>
      </c>
      <c r="F35" s="86">
        <v>158</v>
      </c>
      <c r="G35" s="86">
        <v>182</v>
      </c>
      <c r="H35" s="86">
        <v>180</v>
      </c>
      <c r="I35" s="89">
        <v>1049</v>
      </c>
      <c r="J35" s="88">
        <v>174.83333333333334</v>
      </c>
    </row>
    <row r="36" spans="1:10" ht="15">
      <c r="A36" s="8">
        <f t="shared" si="3"/>
        <v>33</v>
      </c>
      <c r="B36" s="5" t="s">
        <v>12</v>
      </c>
      <c r="C36" s="86">
        <v>160</v>
      </c>
      <c r="D36" s="86">
        <v>204</v>
      </c>
      <c r="E36" s="86">
        <v>147</v>
      </c>
      <c r="F36" s="86">
        <v>177</v>
      </c>
      <c r="G36" s="86">
        <v>177</v>
      </c>
      <c r="H36" s="86">
        <v>182</v>
      </c>
      <c r="I36" s="89">
        <v>1047</v>
      </c>
      <c r="J36" s="88">
        <v>174.5</v>
      </c>
    </row>
    <row r="37" spans="1:10" ht="15">
      <c r="A37" s="8">
        <f t="shared" si="3"/>
        <v>34</v>
      </c>
      <c r="B37" s="5" t="s">
        <v>46</v>
      </c>
      <c r="C37" s="86">
        <v>180</v>
      </c>
      <c r="D37" s="86">
        <v>167</v>
      </c>
      <c r="E37" s="86">
        <v>183</v>
      </c>
      <c r="F37" s="86">
        <v>154</v>
      </c>
      <c r="G37" s="86">
        <v>188</v>
      </c>
      <c r="H37" s="86">
        <v>171</v>
      </c>
      <c r="I37" s="89">
        <v>1043</v>
      </c>
      <c r="J37" s="88">
        <v>173.83333333333334</v>
      </c>
    </row>
    <row r="38" spans="1:10" ht="15">
      <c r="A38" s="8">
        <f t="shared" si="3"/>
        <v>35</v>
      </c>
      <c r="B38" s="5" t="s">
        <v>0</v>
      </c>
      <c r="C38" s="86">
        <v>151</v>
      </c>
      <c r="D38" s="86">
        <v>201</v>
      </c>
      <c r="E38" s="86">
        <v>108</v>
      </c>
      <c r="F38" s="86">
        <v>196</v>
      </c>
      <c r="G38" s="86">
        <v>200</v>
      </c>
      <c r="H38" s="86">
        <v>184</v>
      </c>
      <c r="I38" s="89">
        <v>1040</v>
      </c>
      <c r="J38" s="88">
        <v>173.33333333333334</v>
      </c>
    </row>
    <row r="39" spans="1:10" ht="15">
      <c r="A39" s="8">
        <f t="shared" si="3"/>
        <v>36</v>
      </c>
      <c r="B39" s="5" t="s">
        <v>19</v>
      </c>
      <c r="C39" s="86">
        <v>147</v>
      </c>
      <c r="D39" s="86">
        <v>196</v>
      </c>
      <c r="E39" s="86">
        <v>200</v>
      </c>
      <c r="F39" s="86">
        <v>147</v>
      </c>
      <c r="G39" s="86">
        <v>170</v>
      </c>
      <c r="H39" s="86">
        <v>178</v>
      </c>
      <c r="I39" s="89">
        <v>1038</v>
      </c>
      <c r="J39" s="88">
        <v>173</v>
      </c>
    </row>
    <row r="40" spans="1:10" ht="15">
      <c r="A40" s="8">
        <f t="shared" si="3"/>
        <v>37</v>
      </c>
      <c r="B40" s="5" t="s">
        <v>8</v>
      </c>
      <c r="C40" s="86">
        <v>189</v>
      </c>
      <c r="D40" s="86">
        <v>177</v>
      </c>
      <c r="E40" s="86">
        <v>149</v>
      </c>
      <c r="F40" s="86">
        <v>153</v>
      </c>
      <c r="G40" s="86">
        <v>172</v>
      </c>
      <c r="H40" s="86">
        <v>198</v>
      </c>
      <c r="I40" s="89">
        <v>1038</v>
      </c>
      <c r="J40" s="88">
        <v>173</v>
      </c>
    </row>
    <row r="41" spans="1:10" ht="15">
      <c r="A41" s="8">
        <f t="shared" si="3"/>
        <v>38</v>
      </c>
      <c r="B41" s="1" t="s">
        <v>55</v>
      </c>
      <c r="C41" s="86">
        <v>146</v>
      </c>
      <c r="D41" s="86">
        <v>170</v>
      </c>
      <c r="E41" s="86">
        <v>176</v>
      </c>
      <c r="F41" s="86">
        <v>170</v>
      </c>
      <c r="G41" s="86">
        <v>183</v>
      </c>
      <c r="H41" s="86">
        <v>178</v>
      </c>
      <c r="I41" s="89">
        <v>1023</v>
      </c>
      <c r="J41" s="88">
        <v>170.5</v>
      </c>
    </row>
    <row r="42" spans="1:10" ht="15">
      <c r="A42" s="8">
        <f t="shared" si="3"/>
        <v>39</v>
      </c>
      <c r="B42" s="5" t="s">
        <v>48</v>
      </c>
      <c r="C42" s="86">
        <v>116</v>
      </c>
      <c r="D42" s="86">
        <v>180</v>
      </c>
      <c r="E42" s="86">
        <v>173</v>
      </c>
      <c r="F42" s="86">
        <v>223</v>
      </c>
      <c r="G42" s="86">
        <v>154</v>
      </c>
      <c r="H42" s="86">
        <v>169</v>
      </c>
      <c r="I42" s="89">
        <v>1015</v>
      </c>
      <c r="J42" s="88">
        <v>169.16666666666666</v>
      </c>
    </row>
    <row r="43" spans="1:10" ht="15">
      <c r="A43" s="8">
        <f t="shared" si="3"/>
        <v>40</v>
      </c>
      <c r="B43" s="5" t="s">
        <v>5</v>
      </c>
      <c r="C43" s="86">
        <v>159</v>
      </c>
      <c r="D43" s="86">
        <v>220</v>
      </c>
      <c r="E43" s="86">
        <v>151</v>
      </c>
      <c r="F43" s="86">
        <v>137</v>
      </c>
      <c r="G43" s="86">
        <v>179</v>
      </c>
      <c r="H43" s="86">
        <v>166</v>
      </c>
      <c r="I43" s="89">
        <v>1012</v>
      </c>
      <c r="J43" s="88">
        <v>168.66666666666666</v>
      </c>
    </row>
    <row r="44" spans="1:10" ht="15">
      <c r="A44" s="8">
        <f t="shared" si="3"/>
        <v>41</v>
      </c>
      <c r="B44" s="5" t="s">
        <v>27</v>
      </c>
      <c r="C44" s="86">
        <v>168</v>
      </c>
      <c r="D44" s="86">
        <v>136</v>
      </c>
      <c r="E44" s="86">
        <v>149</v>
      </c>
      <c r="F44" s="86">
        <v>210</v>
      </c>
      <c r="G44" s="86">
        <v>158</v>
      </c>
      <c r="H44" s="86">
        <v>184</v>
      </c>
      <c r="I44" s="89">
        <v>1005</v>
      </c>
      <c r="J44" s="88">
        <v>167.5</v>
      </c>
    </row>
    <row r="45" spans="1:10" ht="15">
      <c r="A45" s="8">
        <f t="shared" si="3"/>
        <v>42</v>
      </c>
      <c r="B45" s="5" t="s">
        <v>34</v>
      </c>
      <c r="C45" s="86">
        <v>138</v>
      </c>
      <c r="D45" s="86">
        <v>163</v>
      </c>
      <c r="E45" s="86">
        <v>188</v>
      </c>
      <c r="F45" s="86">
        <v>146</v>
      </c>
      <c r="G45" s="86">
        <v>183</v>
      </c>
      <c r="H45" s="86">
        <v>178</v>
      </c>
      <c r="I45" s="89">
        <v>996</v>
      </c>
      <c r="J45" s="88">
        <v>166</v>
      </c>
    </row>
    <row r="46" spans="1:10" ht="15">
      <c r="A46" s="8">
        <f t="shared" si="3"/>
        <v>43</v>
      </c>
      <c r="B46" s="5" t="s">
        <v>45</v>
      </c>
      <c r="C46" s="86">
        <v>146</v>
      </c>
      <c r="D46" s="86">
        <v>179</v>
      </c>
      <c r="E46" s="86">
        <v>173</v>
      </c>
      <c r="F46" s="86">
        <v>208</v>
      </c>
      <c r="G46" s="86">
        <v>117</v>
      </c>
      <c r="H46" s="86">
        <v>165</v>
      </c>
      <c r="I46" s="89">
        <v>988</v>
      </c>
      <c r="J46" s="88">
        <v>164.66666666666666</v>
      </c>
    </row>
    <row r="47" spans="1:10" ht="15">
      <c r="A47" s="8">
        <f t="shared" si="3"/>
        <v>44</v>
      </c>
      <c r="B47" s="5" t="s">
        <v>2</v>
      </c>
      <c r="C47" s="86">
        <v>146</v>
      </c>
      <c r="D47" s="86">
        <v>145</v>
      </c>
      <c r="E47" s="86">
        <v>183</v>
      </c>
      <c r="F47" s="86">
        <v>171</v>
      </c>
      <c r="G47" s="86">
        <v>186</v>
      </c>
      <c r="H47" s="86">
        <v>146</v>
      </c>
      <c r="I47" s="89">
        <v>977</v>
      </c>
      <c r="J47" s="88">
        <v>162.83333333333334</v>
      </c>
    </row>
    <row r="48" spans="1:10" ht="15">
      <c r="A48" s="8">
        <f t="shared" si="3"/>
        <v>45</v>
      </c>
      <c r="B48" s="5" t="s">
        <v>22</v>
      </c>
      <c r="C48" s="86">
        <v>144</v>
      </c>
      <c r="D48" s="86">
        <v>195</v>
      </c>
      <c r="E48" s="86">
        <v>116</v>
      </c>
      <c r="F48" s="86">
        <v>189</v>
      </c>
      <c r="G48" s="86">
        <v>125</v>
      </c>
      <c r="H48" s="86">
        <v>180</v>
      </c>
      <c r="I48" s="89">
        <v>949</v>
      </c>
      <c r="J48" s="88">
        <v>158.16666666666666</v>
      </c>
    </row>
    <row r="49" spans="1:10" ht="15">
      <c r="A49" s="8">
        <f t="shared" si="3"/>
        <v>46</v>
      </c>
      <c r="B49" s="1" t="s">
        <v>54</v>
      </c>
      <c r="C49" s="86">
        <v>168</v>
      </c>
      <c r="D49" s="86">
        <v>159</v>
      </c>
      <c r="E49" s="86">
        <v>159</v>
      </c>
      <c r="F49" s="86">
        <v>142</v>
      </c>
      <c r="G49" s="86">
        <v>153</v>
      </c>
      <c r="H49" s="86">
        <v>140</v>
      </c>
      <c r="I49" s="89">
        <v>921</v>
      </c>
      <c r="J49" s="88">
        <v>153.5</v>
      </c>
    </row>
    <row r="50" spans="1:10" ht="15">
      <c r="A50" s="8">
        <f t="shared" si="3"/>
        <v>47</v>
      </c>
      <c r="B50" s="5" t="s">
        <v>30</v>
      </c>
      <c r="C50" s="86">
        <v>131</v>
      </c>
      <c r="D50" s="86">
        <v>169</v>
      </c>
      <c r="E50" s="86">
        <v>149</v>
      </c>
      <c r="F50" s="86">
        <v>0</v>
      </c>
      <c r="G50" s="86">
        <v>0</v>
      </c>
      <c r="H50" s="86">
        <v>0</v>
      </c>
      <c r="I50" s="89">
        <v>449</v>
      </c>
      <c r="J50" s="88">
        <v>149.66666666666666</v>
      </c>
    </row>
    <row r="51" spans="2:10" ht="15">
      <c r="B51" s="5"/>
      <c r="J51" s="4"/>
    </row>
    <row r="52" spans="2:10" ht="15">
      <c r="B52" s="5"/>
      <c r="J52" s="4"/>
    </row>
    <row r="53" spans="2:10" ht="15">
      <c r="B53" s="5"/>
      <c r="J53" s="4"/>
    </row>
    <row r="54" spans="2:10" ht="15">
      <c r="B54" s="5"/>
      <c r="J54" s="4"/>
    </row>
    <row r="55" spans="2:10" ht="15">
      <c r="B55" s="5"/>
      <c r="J55" s="4"/>
    </row>
    <row r="56" spans="2:10" ht="15">
      <c r="B56" s="5"/>
      <c r="J56" s="4"/>
    </row>
  </sheetData>
  <sheetProtection/>
  <mergeCells count="2">
    <mergeCell ref="A2:J2"/>
    <mergeCell ref="L2:U2"/>
  </mergeCells>
  <conditionalFormatting sqref="C4:H56 N4:S10">
    <cfRule type="cellIs" priority="37" dxfId="14" operator="greaterThanOrEqual" stopIfTrue="1">
      <formula>250</formula>
    </cfRule>
    <cfRule type="cellIs" priority="38" dxfId="15" operator="greaterThanOrEqual" stopIfTrue="1">
      <formula>200</formula>
    </cfRule>
  </conditionalFormatting>
  <conditionalFormatting sqref="J4:J56 U4:U10">
    <cfRule type="cellIs" priority="35" dxfId="14" operator="greaterThanOrEqual" stopIfTrue="1">
      <formula>200</formula>
    </cfRule>
    <cfRule type="cellIs" priority="36" dxfId="15" operator="greaterThanOrEqual" stopIfTrue="1">
      <formula>190</formula>
    </cfRule>
  </conditionalFormatting>
  <conditionalFormatting sqref="N14:S14">
    <cfRule type="cellIs" priority="1" dxfId="14" operator="greaterThanOrEqual" stopIfTrue="1">
      <formula>250</formula>
    </cfRule>
    <cfRule type="cellIs" priority="2" dxfId="15" operator="greaterThanOrEqual" stopIfTrue="1">
      <formula>200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2008-04-02T10:04:16Z</dcterms:modified>
  <cp:category/>
  <cp:version/>
  <cp:contentType/>
  <cp:contentStatus/>
</cp:coreProperties>
</file>